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 activeTab="5"/>
  </bookViews>
  <sheets>
    <sheet name="Tabela 1" sheetId="3" r:id="rId1"/>
    <sheet name="Tabela 2" sheetId="4" r:id="rId2"/>
    <sheet name="Gráfico 1" sheetId="5" r:id="rId3"/>
    <sheet name="Gráfico 2" sheetId="6" r:id="rId4"/>
    <sheet name="Tabela 3" sheetId="1" r:id="rId5"/>
    <sheet name="Tabela 4" sheetId="2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<sst xmlns="http://schemas.openxmlformats.org/spreadsheetml/2006/main" count="162" uniqueCount="152">
  <si>
    <t>Migrante de Retorno RN</t>
  </si>
  <si>
    <t>Migrante de Retorno</t>
  </si>
  <si>
    <t>Migrante não Retornado</t>
  </si>
  <si>
    <t>Semiárido</t>
  </si>
  <si>
    <t xml:space="preserve">Não Semiárido </t>
  </si>
  <si>
    <t>População</t>
  </si>
  <si>
    <t>Sexo</t>
  </si>
  <si>
    <t>Masculino</t>
  </si>
  <si>
    <t>Feminino</t>
  </si>
  <si>
    <t>Idade Média</t>
  </si>
  <si>
    <t>-</t>
  </si>
  <si>
    <t>Cor ou Raça</t>
  </si>
  <si>
    <t>Branca</t>
  </si>
  <si>
    <t>Preta</t>
  </si>
  <si>
    <t>Amarela</t>
  </si>
  <si>
    <t>Parda</t>
  </si>
  <si>
    <t>Indígena</t>
  </si>
  <si>
    <t>Estado civil</t>
  </si>
  <si>
    <t>Casado (a)</t>
  </si>
  <si>
    <t>Divorciado (a)</t>
  </si>
  <si>
    <t>Viúvo (a)</t>
  </si>
  <si>
    <t>Solteiro (a)</t>
  </si>
  <si>
    <t>Nível de instrução</t>
  </si>
  <si>
    <t>Sem instrução/fundamental incompleto</t>
  </si>
  <si>
    <t>Fundamental completo/médio incompleto</t>
  </si>
  <si>
    <t>Médio completo/superior incompleto</t>
  </si>
  <si>
    <t>Superior completo</t>
  </si>
  <si>
    <t>Não determinado</t>
  </si>
  <si>
    <t>Total Filhos</t>
  </si>
  <si>
    <t>5 ou mais</t>
  </si>
  <si>
    <t>Aposentado / Pensionista do INSS</t>
  </si>
  <si>
    <t>Não</t>
  </si>
  <si>
    <t>Sim</t>
  </si>
  <si>
    <t>Ignorado</t>
  </si>
  <si>
    <t>Renda Per Capita</t>
  </si>
  <si>
    <t>Categorias</t>
  </si>
  <si>
    <t>Variáveis Sociodemográficas</t>
  </si>
  <si>
    <t>Variáveis Explicativas</t>
  </si>
  <si>
    <t>Modelo Univariado</t>
  </si>
  <si>
    <t>Modelo Múltiplo</t>
  </si>
  <si>
    <t>OR</t>
  </si>
  <si>
    <t>I.C. de 95%</t>
  </si>
  <si>
    <t xml:space="preserve">I.C. de 95% </t>
  </si>
  <si>
    <t>[0,96 - 1,03]</t>
  </si>
  <si>
    <t>[1,16 - 1,54]</t>
  </si>
  <si>
    <t>[0,75 - 0,89]*</t>
  </si>
  <si>
    <t>[0,66 - 0,78]*</t>
  </si>
  <si>
    <t>[0,94 - 1]</t>
  </si>
  <si>
    <t>[0,88 - 0,95]</t>
  </si>
  <si>
    <t>Outras</t>
  </si>
  <si>
    <t>[1,14 - 1,48]*</t>
  </si>
  <si>
    <t>[1,26 - 1,38]*</t>
  </si>
  <si>
    <t>Fundamental completo e médio incompleto</t>
  </si>
  <si>
    <t>[0,93 - 1,02]</t>
  </si>
  <si>
    <t>[1,11 - 1,23]</t>
  </si>
  <si>
    <t>Médio completo e superior incompleto</t>
  </si>
  <si>
    <t>[0,94 - 1,02]</t>
  </si>
  <si>
    <t>[1,26 - 1,39]</t>
  </si>
  <si>
    <t>[0,68 - 0,77]*</t>
  </si>
  <si>
    <t>[1,03 - 1,19]</t>
  </si>
  <si>
    <t>Divorciado(a)</t>
  </si>
  <si>
    <t>[1,24 - 1,45]*</t>
  </si>
  <si>
    <t>[1,08 - 1,27]*</t>
  </si>
  <si>
    <t>Viúvo(a)</t>
  </si>
  <si>
    <t>[0,83 - 1,01]</t>
  </si>
  <si>
    <t>[0,59 - 0,74]</t>
  </si>
  <si>
    <t>Solteiro(a)</t>
  </si>
  <si>
    <t>[0,75 - 0,8]*</t>
  </si>
  <si>
    <t>[0,91 - 1]</t>
  </si>
  <si>
    <t>[0,44 - 0,5]*</t>
  </si>
  <si>
    <t>[0,36 - 0,4]*</t>
  </si>
  <si>
    <t>[0,51 - 0,55]*</t>
  </si>
  <si>
    <t>[0,43 - 0,46]*</t>
  </si>
  <si>
    <t>[0,93 - 1,04]</t>
  </si>
  <si>
    <t>[0,69 - 0,81]</t>
  </si>
  <si>
    <t>[1,6 - 1,79]*</t>
  </si>
  <si>
    <t>[1,23 - 1,45]*</t>
  </si>
  <si>
    <t>[2,11 - 2,41]*</t>
  </si>
  <si>
    <t>[1,56 - 1,87]*</t>
  </si>
  <si>
    <t>[1,74 - 2,02]*</t>
  </si>
  <si>
    <t>[0,95 - 1,19]</t>
  </si>
  <si>
    <t>1 a 3</t>
  </si>
  <si>
    <t>[1,31 - 1,46]*</t>
  </si>
  <si>
    <t>[0,89 - 1]</t>
  </si>
  <si>
    <t>4 a 6</t>
  </si>
  <si>
    <t>[1,44 - 1,72]*</t>
  </si>
  <si>
    <t>[0,79 - 0,96]</t>
  </si>
  <si>
    <t>7 ou +</t>
  </si>
  <si>
    <t>[1,1 - 1,2]*</t>
  </si>
  <si>
    <t>[0,63 - 0,84]</t>
  </si>
  <si>
    <t>Semiárido RN</t>
  </si>
  <si>
    <t>[0,74 - 0,78]*</t>
  </si>
  <si>
    <t>[0,81 - 0,85]*</t>
  </si>
  <si>
    <t>[1,79 - 1,99]*</t>
  </si>
  <si>
    <t>[1,88 - 2,18]*</t>
  </si>
  <si>
    <t xml:space="preserve">Masculino </t>
  </si>
  <si>
    <t>Sexo (Ref. Feminino)</t>
  </si>
  <si>
    <t>Cor ou raça (Ref. Branca)</t>
  </si>
  <si>
    <t>Nível de instrução (Ref. Sem Instrução e Fundamental Incompleto)</t>
  </si>
  <si>
    <t>Estado civil (Ref. Casado(a))</t>
  </si>
  <si>
    <t>2 a 4 s.m.</t>
  </si>
  <si>
    <t>5 ou + s.m.</t>
  </si>
  <si>
    <t>Renda per capita  (Ref. 0 a 1 s.m.)</t>
  </si>
  <si>
    <t>Faixas de idade (Ref. 0 a 14 anos)</t>
  </si>
  <si>
    <t>15 a 29 anos</t>
  </si>
  <si>
    <t>30 a 44 anos</t>
  </si>
  <si>
    <t>45 a 59 anos</t>
  </si>
  <si>
    <t>60 anos ou +</t>
  </si>
  <si>
    <t>Total de filhos nascidos ate 31/07/2010 (Ref. Nenhum)</t>
  </si>
  <si>
    <t>Região de Recorte RN (Ref. Não-Semiárido)</t>
  </si>
  <si>
    <t>Aposentado ou pensionista do INSS (Ref. Não é aposentado ou pensionísta)</t>
  </si>
  <si>
    <t>Região</t>
  </si>
  <si>
    <t>1950 (1)</t>
  </si>
  <si>
    <t>Norte</t>
  </si>
  <si>
    <t>Nordeste</t>
  </si>
  <si>
    <t>Sudeste</t>
  </si>
  <si>
    <t>Sul</t>
  </si>
  <si>
    <t>Centro-Oeste</t>
  </si>
  <si>
    <t>Unidades da Federação</t>
  </si>
  <si>
    <t>1995/2000</t>
  </si>
  <si>
    <t>2005/2010</t>
  </si>
  <si>
    <t>Imigrantes</t>
  </si>
  <si>
    <t>Emigrantes</t>
  </si>
  <si>
    <t>Saldo Migratório</t>
  </si>
  <si>
    <t>Brasil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</si>
  <si>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</si>
  <si>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</si>
  <si>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</si>
  <si>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</si>
  <si>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</si>
  <si>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</si>
  <si>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</si>
  <si>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</si>
  <si>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</si>
  <si>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</si>
  <si>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G.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</si>
  <si>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</si>
  <si>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</si>
  <si>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</si>
  <si>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</si>
  <si>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</si>
  <si>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</si>
  <si>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</si>
  <si>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</si>
  <si>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</si>
  <si>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</si>
  <si>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</si>
  <si>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G. do Sul</t>
  </si>
  <si>
    <t>Mato G. do Sul</t>
  </si>
  <si>
    <t>Mato G.</t>
  </si>
  <si>
    <t>Goiás</t>
  </si>
  <si>
    <t>D.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</si>
</sst>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/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8" fontId="3" fillId="2" borderId="7" xfId="0" applyNumberFormat="1" applyFont="1" applyFill="1" applyBorder="1" applyAlignment="1">
      <alignment horizontal="center" vertical="center" wrapText="1"/>
    </xf>
    <xf numFmtId="8" fontId="3" fillId="2" borderId="7" xfId="0" applyNumberFormat="1" applyFont="1" applyFill="1" applyBorder="1" applyAlignment="1">
      <alignment horizontal="justify" vertical="center"/>
    </xf>
    <xf numFmtId="8" fontId="3" fillId="2" borderId="7" xfId="0" applyNumberFormat="1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3" fontId="0" fillId="0" borderId="0" xfId="0" applyNumberFormat="1"/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2812394969969"/>
          <c:y val="2.4713459390052431E-2"/>
          <c:w val="0.81070178053573971"/>
          <c:h val="0.892812060838415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'[1]migrante POR OPÇÃO DE RETORNO '!$M$1</c:f>
              <c:strCache>
                <c:ptCount val="1"/>
                <c:pt idx="0">
                  <c:v>Não Retornado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'[1]migrante POR OPÇÃO DE RETORNO '!$D$4:$D$20</c:f>
              <c:numCache>
                <c:formatCode>0.0;[Red]0.0</c:formatCode>
                <c:ptCount val="17"/>
                <c:pt idx="1">
                  <c:v>-3.5805091705812022</c:v>
                </c:pt>
                <c:pt idx="2">
                  <c:v>-3.7642095541335907</c:v>
                </c:pt>
                <c:pt idx="3">
                  <c:v>-3.913949781398963</c:v>
                </c:pt>
                <c:pt idx="4">
                  <c:v>-8.8070885207106855</c:v>
                </c:pt>
                <c:pt idx="5">
                  <c:v>-7.2833711189074553</c:v>
                </c:pt>
                <c:pt idx="6">
                  <c:v>-5.5142335849135691</c:v>
                </c:pt>
                <c:pt idx="7">
                  <c:v>-5.3061603196229061</c:v>
                </c:pt>
                <c:pt idx="8">
                  <c:v>-4.1527487912093353</c:v>
                </c:pt>
                <c:pt idx="9">
                  <c:v>-2.4157586350684768</c:v>
                </c:pt>
                <c:pt idx="10">
                  <c:v>-1.7613582725935821</c:v>
                </c:pt>
                <c:pt idx="11">
                  <c:v>-1.2833416964389543</c:v>
                </c:pt>
                <c:pt idx="12">
                  <c:v>-1.0612116058510837</c:v>
                </c:pt>
                <c:pt idx="13">
                  <c:v>-0.79778628999456025</c:v>
                </c:pt>
                <c:pt idx="14">
                  <c:v>-0.56702457812234519</c:v>
                </c:pt>
                <c:pt idx="15">
                  <c:v>-0.4713228547888284</c:v>
                </c:pt>
                <c:pt idx="16">
                  <c:v>-0.4036921870592346</c:v>
                </c:pt>
              </c:numCache>
            </c:numRef>
          </c:xVal>
          <c:yVal>
            <c:numRef>
              <c:f>'[1]migrante POR OPÇÃO DE RETORNO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'[1]migrante POR OPÇÃO DE RETORNO '!$E$2:$F$2</c:f>
              <c:strCache>
                <c:ptCount val="1"/>
                <c:pt idx="0">
                  <c:v>MULHER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'[1]migrante POR OPÇÃO DE RETORNO '!$F$4:$F$20</c:f>
              <c:numCache>
                <c:formatCode>0.0</c:formatCode>
                <c:ptCount val="17"/>
                <c:pt idx="1">
                  <c:v>3.2945502790777925</c:v>
                </c:pt>
                <c:pt idx="2">
                  <c:v>3.0856658836906838</c:v>
                </c:pt>
                <c:pt idx="3">
                  <c:v>5.0996393249104885</c:v>
                </c:pt>
                <c:pt idx="4">
                  <c:v>8.2976790502011113</c:v>
                </c:pt>
                <c:pt idx="5">
                  <c:v>8.5971267274424115</c:v>
                </c:pt>
                <c:pt idx="6">
                  <c:v>5.3115888080782527</c:v>
                </c:pt>
                <c:pt idx="7">
                  <c:v>4.2887920198488594</c:v>
                </c:pt>
                <c:pt idx="8">
                  <c:v>2.9795320930697278</c:v>
                </c:pt>
                <c:pt idx="9">
                  <c:v>2.1074546682319126</c:v>
                </c:pt>
                <c:pt idx="10">
                  <c:v>1.490392744788672</c:v>
                </c:pt>
                <c:pt idx="11">
                  <c:v>1.0855209748000607</c:v>
                </c:pt>
                <c:pt idx="12">
                  <c:v>1.0373377371060544</c:v>
                </c:pt>
                <c:pt idx="13">
                  <c:v>0.66872235537319724</c:v>
                </c:pt>
                <c:pt idx="14">
                  <c:v>0.62484578641182431</c:v>
                </c:pt>
                <c:pt idx="15">
                  <c:v>0.34374326148326728</c:v>
                </c:pt>
                <c:pt idx="16">
                  <c:v>0.60364132409090276</c:v>
                </c:pt>
              </c:numCache>
            </c:numRef>
          </c:xVal>
          <c:yVal>
            <c:numRef>
              <c:f>'[1]migrante POR OPÇÃO DE RETORNO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'[1]migrante POR OPÇÃO DE RETORNO '!$U$1</c:f>
              <c:strCache>
                <c:ptCount val="1"/>
                <c:pt idx="0">
                  <c:v>Retornado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'[1]migrante POR OPÇÃO DE RETORNO '!$H$4:$H$20</c:f>
              <c:numCache>
                <c:formatCode>0.0;[Red]0.0</c:formatCode>
                <c:ptCount val="17"/>
                <c:pt idx="1">
                  <c:v>-2.1069343247205068</c:v>
                </c:pt>
                <c:pt idx="2">
                  <c:v>-3.3262856986912595</c:v>
                </c:pt>
                <c:pt idx="3">
                  <c:v>-4.1214518558566562</c:v>
                </c:pt>
                <c:pt idx="4">
                  <c:v>-5.0929276767221285</c:v>
                </c:pt>
                <c:pt idx="5">
                  <c:v>-6.0534363811510099</c:v>
                </c:pt>
                <c:pt idx="6">
                  <c:v>-5.8550132738054179</c:v>
                </c:pt>
                <c:pt idx="7">
                  <c:v>-5.6435666828257522</c:v>
                </c:pt>
                <c:pt idx="8">
                  <c:v>-5.2266059226880754</c:v>
                </c:pt>
                <c:pt idx="9">
                  <c:v>-3.8918274736751197</c:v>
                </c:pt>
                <c:pt idx="10">
                  <c:v>-3.0907676759525033</c:v>
                </c:pt>
                <c:pt idx="11">
                  <c:v>-2.046707171963781</c:v>
                </c:pt>
                <c:pt idx="12">
                  <c:v>-1.4205842544354956</c:v>
                </c:pt>
                <c:pt idx="13">
                  <c:v>-1.1117828262868534</c:v>
                </c:pt>
                <c:pt idx="14">
                  <c:v>-0.76915063300645636</c:v>
                </c:pt>
                <c:pt idx="15">
                  <c:v>-0.68083120145752229</c:v>
                </c:pt>
                <c:pt idx="16">
                  <c:v>-0.51325903918302429</c:v>
                </c:pt>
              </c:numCache>
            </c:numRef>
          </c:xVal>
          <c:yVal>
            <c:numRef>
              <c:f>'[1]migrante POR OPÇÃO DE RETORNO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3"/>
          <c:order val="3"/>
          <c:spPr>
            <a:ln w="508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'[1]migrante POR OPÇÃO DE RETORNO '!$J$4:$J$20</c:f>
              <c:numCache>
                <c:formatCode>0.0</c:formatCode>
                <c:ptCount val="17"/>
                <c:pt idx="1">
                  <c:v>1.4502643819133958</c:v>
                </c:pt>
                <c:pt idx="2">
                  <c:v>3.1537557902713766</c:v>
                </c:pt>
                <c:pt idx="3">
                  <c:v>3.8571257499245863</c:v>
                </c:pt>
                <c:pt idx="4">
                  <c:v>5.3629984322846287</c:v>
                </c:pt>
                <c:pt idx="5">
                  <c:v>5.6657482146988771</c:v>
                </c:pt>
                <c:pt idx="6">
                  <c:v>5.5942962834473224</c:v>
                </c:pt>
                <c:pt idx="7">
                  <c:v>6.2215716623501844</c:v>
                </c:pt>
                <c:pt idx="8">
                  <c:v>5.5367152719233257</c:v>
                </c:pt>
                <c:pt idx="9">
                  <c:v>3.1454642894327103</c:v>
                </c:pt>
                <c:pt idx="10">
                  <c:v>2.8693396804088018</c:v>
                </c:pt>
                <c:pt idx="11">
                  <c:v>1.672953584766852</c:v>
                </c:pt>
                <c:pt idx="12">
                  <c:v>1.6453643847278838</c:v>
                </c:pt>
                <c:pt idx="13">
                  <c:v>0.92764647196052141</c:v>
                </c:pt>
                <c:pt idx="14">
                  <c:v>0.79496226074207921</c:v>
                </c:pt>
                <c:pt idx="15">
                  <c:v>0.51980600829529922</c:v>
                </c:pt>
                <c:pt idx="16">
                  <c:v>0.6308554404306056</c:v>
                </c:pt>
              </c:numCache>
            </c:numRef>
          </c:xVal>
          <c:yVal>
            <c:numRef>
              <c:f>'[1]migrante POR OPÇÃO DE RETORNO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21248"/>
        <c:axId val="45623168"/>
      </c:scatterChart>
      <c:valAx>
        <c:axId val="4562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95515790093135777"/>
              <c:y val="0.9344203478974753"/>
            </c:manualLayout>
          </c:layout>
          <c:overlay val="0"/>
        </c:title>
        <c:numFmt formatCode="#,##0;[Red]#,##0" sourceLinked="0"/>
        <c:majorTickMark val="out"/>
        <c:minorTickMark val="none"/>
        <c:tickLblPos val="nextTo"/>
        <c:crossAx val="45623168"/>
        <c:crosses val="autoZero"/>
        <c:crossBetween val="midCat"/>
        <c:majorUnit val="2"/>
      </c:valAx>
      <c:valAx>
        <c:axId val="45623168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Idades (em anos)</a:t>
                </a:r>
              </a:p>
            </c:rich>
          </c:tx>
          <c:layout>
            <c:manualLayout>
              <c:xMode val="edge"/>
              <c:yMode val="edge"/>
              <c:x val="1.2105261485666324E-2"/>
              <c:y val="1.544131127405011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621248"/>
        <c:crossesAt val="-10"/>
        <c:crossBetween val="midCat"/>
        <c:majorUnit val="5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296426813589338"/>
          <c:y val="1.7153000784860289E-2"/>
          <c:w val="0.31598310319338263"/>
          <c:h val="0.13096931122637664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2812394969969"/>
          <c:y val="2.4713459390052431E-2"/>
          <c:w val="0.81070178053573971"/>
          <c:h val="0.892812060838415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'[1]migrante DE RETORNO por RECORT '!$M$1</c:f>
              <c:strCache>
                <c:ptCount val="1"/>
                <c:pt idx="0">
                  <c:v>Semiárido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'[1]migrante DE RETORNO por RECORT '!$D$4:$D$20</c:f>
              <c:numCache>
                <c:formatCode>0.0;[Red]0.0</c:formatCode>
                <c:ptCount val="17"/>
                <c:pt idx="1">
                  <c:v>-2.8439034927149196</c:v>
                </c:pt>
                <c:pt idx="2">
                  <c:v>-3.103621914410986</c:v>
                </c:pt>
                <c:pt idx="3">
                  <c:v>-4.1128933092123399</c:v>
                </c:pt>
                <c:pt idx="4">
                  <c:v>-4.9517442794315158</c:v>
                </c:pt>
                <c:pt idx="5">
                  <c:v>-6.8408226486308479</c:v>
                </c:pt>
                <c:pt idx="6">
                  <c:v>-7.490906148567765</c:v>
                </c:pt>
                <c:pt idx="7">
                  <c:v>-5.7641432320177648</c:v>
                </c:pt>
                <c:pt idx="8">
                  <c:v>-5.820866182432245</c:v>
                </c:pt>
                <c:pt idx="9">
                  <c:v>-3.4052309071887956</c:v>
                </c:pt>
                <c:pt idx="10">
                  <c:v>-2.4321295767550764</c:v>
                </c:pt>
                <c:pt idx="11">
                  <c:v>-1.8216222375186208</c:v>
                </c:pt>
                <c:pt idx="12">
                  <c:v>-1.4231195037211339</c:v>
                </c:pt>
                <c:pt idx="13">
                  <c:v>-1.5711271046890427</c:v>
                </c:pt>
                <c:pt idx="14">
                  <c:v>-1.1227740660996406</c:v>
                </c:pt>
                <c:pt idx="15">
                  <c:v>-0.53580717950175039</c:v>
                </c:pt>
                <c:pt idx="16">
                  <c:v>-0.69331666264853675</c:v>
                </c:pt>
              </c:numCache>
            </c:numRef>
          </c:xVal>
          <c:yVal>
            <c:numRef>
              <c:f>'[1]migrante DE RETORNO por RECORT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'[1]migrante POR OPÇÃO DE RETORNO '!$E$2:$F$2</c:f>
              <c:strCache>
                <c:ptCount val="1"/>
                <c:pt idx="0">
                  <c:v>MULHER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'[1]migrante DE RETORNO por RECORT '!$F$4:$F$20</c:f>
              <c:numCache>
                <c:formatCode>0.0</c:formatCode>
                <c:ptCount val="17"/>
                <c:pt idx="1">
                  <c:v>1.9667735093224903</c:v>
                </c:pt>
                <c:pt idx="2">
                  <c:v>2.8348663589534895</c:v>
                </c:pt>
                <c:pt idx="3">
                  <c:v>3.8373920691441703</c:v>
                </c:pt>
                <c:pt idx="4">
                  <c:v>3.9944940137302987</c:v>
                </c:pt>
                <c:pt idx="5">
                  <c:v>5.5908316983141786</c:v>
                </c:pt>
                <c:pt idx="6">
                  <c:v>5.3864547813589922</c:v>
                </c:pt>
                <c:pt idx="7">
                  <c:v>5.6562654462707318</c:v>
                </c:pt>
                <c:pt idx="8">
                  <c:v>4.8848541375722565</c:v>
                </c:pt>
                <c:pt idx="9">
                  <c:v>3.0658436607212836</c:v>
                </c:pt>
                <c:pt idx="10">
                  <c:v>2.7962861395071932</c:v>
                </c:pt>
                <c:pt idx="11">
                  <c:v>1.5981982611397507</c:v>
                </c:pt>
                <c:pt idx="12">
                  <c:v>1.2723512351315802</c:v>
                </c:pt>
                <c:pt idx="13">
                  <c:v>1.2799851541399569</c:v>
                </c:pt>
                <c:pt idx="14">
                  <c:v>0.30372271591510591</c:v>
                </c:pt>
                <c:pt idx="15">
                  <c:v>0.51420111854750949</c:v>
                </c:pt>
                <c:pt idx="16">
                  <c:v>1.0834512546900379</c:v>
                </c:pt>
              </c:numCache>
            </c:numRef>
          </c:xVal>
          <c:yVal>
            <c:numRef>
              <c:f>'[1]migrante DE RETORNO por RECORT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'[1]migrante DE RETORNO por RECORT '!$T$1</c:f>
              <c:strCache>
                <c:ptCount val="1"/>
                <c:pt idx="0">
                  <c:v>Não Semiárido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'[1]migrante DE RETORNO por RECORT '!$H$4:$H$20</c:f>
              <c:numCache>
                <c:formatCode>0.0;[Red]0.0</c:formatCode>
                <c:ptCount val="17"/>
                <c:pt idx="1">
                  <c:v>-1.3452319521997147</c:v>
                </c:pt>
                <c:pt idx="2">
                  <c:v>-3.556422236454841</c:v>
                </c:pt>
                <c:pt idx="3">
                  <c:v>-4.1302976333564727</c:v>
                </c:pt>
                <c:pt idx="4">
                  <c:v>-5.2388492882998108</c:v>
                </c:pt>
                <c:pt idx="5">
                  <c:v>-5.2396248757635373</c:v>
                </c:pt>
                <c:pt idx="6">
                  <c:v>-4.1642186815602997</c:v>
                </c:pt>
                <c:pt idx="7">
                  <c:v>-5.5189434996878868</c:v>
                </c:pt>
                <c:pt idx="8">
                  <c:v>-4.6124018699272282</c:v>
                </c:pt>
                <c:pt idx="9">
                  <c:v>-4.3947545637754661</c:v>
                </c:pt>
                <c:pt idx="10">
                  <c:v>-3.7715101338175341</c:v>
                </c:pt>
                <c:pt idx="11">
                  <c:v>-2.2793461153976584</c:v>
                </c:pt>
                <c:pt idx="12">
                  <c:v>-1.4179639203975634</c:v>
                </c:pt>
                <c:pt idx="13">
                  <c:v>-0.63702263025996708</c:v>
                </c:pt>
                <c:pt idx="14">
                  <c:v>-0.40365934834518513</c:v>
                </c:pt>
                <c:pt idx="15">
                  <c:v>-0.83072233177012189</c:v>
                </c:pt>
                <c:pt idx="16">
                  <c:v>-0.32715855501029151</c:v>
                </c:pt>
              </c:numCache>
            </c:numRef>
          </c:xVal>
          <c:yVal>
            <c:numRef>
              <c:f>'[1]migrante DE RETORNO por RECORT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ser>
          <c:idx val="3"/>
          <c:order val="3"/>
          <c:spPr>
            <a:ln w="508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'[1]migrante DE RETORNO por RECORT '!$J$4:$J$20</c:f>
              <c:numCache>
                <c:formatCode>0.0;[Red]0.0</c:formatCode>
                <c:ptCount val="17"/>
                <c:pt idx="1">
                  <c:v>0.91642084427013026</c:v>
                </c:pt>
                <c:pt idx="2">
                  <c:v>3.4833473755851343</c:v>
                </c:pt>
                <c:pt idx="3">
                  <c:v>3.8775217069358097</c:v>
                </c:pt>
                <c:pt idx="4">
                  <c:v>6.7774308233367302</c:v>
                </c:pt>
                <c:pt idx="5">
                  <c:v>5.7431789821575849</c:v>
                </c:pt>
                <c:pt idx="6">
                  <c:v>5.809113092785223</c:v>
                </c:pt>
                <c:pt idx="7">
                  <c:v>6.8058499533406858</c:v>
                </c:pt>
                <c:pt idx="8">
                  <c:v>6.2104533252268928</c:v>
                </c:pt>
                <c:pt idx="9">
                  <c:v>3.2277570425422253</c:v>
                </c:pt>
                <c:pt idx="10">
                  <c:v>2.9448449496146112</c:v>
                </c:pt>
                <c:pt idx="11">
                  <c:v>1.7502177497254487</c:v>
                </c:pt>
                <c:pt idx="12">
                  <c:v>2.0308961184395868</c:v>
                </c:pt>
                <c:pt idx="13">
                  <c:v>0.56348305535886534</c:v>
                </c:pt>
                <c:pt idx="14">
                  <c:v>1.3026881508075046</c:v>
                </c:pt>
                <c:pt idx="15">
                  <c:v>0.52559900209207777</c:v>
                </c:pt>
                <c:pt idx="16">
                  <c:v>0.16307019175789225</c:v>
                </c:pt>
              </c:numCache>
            </c:numRef>
          </c:xVal>
          <c:yVal>
            <c:numRef>
              <c:f>'[1]migrante DE RETORNO por RECORT '!$B$4:$B$20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44544"/>
        <c:axId val="105248256"/>
      </c:scatterChart>
      <c:valAx>
        <c:axId val="10524454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95515790093135777"/>
              <c:y val="0.9344203478974753"/>
            </c:manualLayout>
          </c:layout>
          <c:overlay val="0"/>
        </c:title>
        <c:numFmt formatCode="#,##0;[Red]#,##0" sourceLinked="0"/>
        <c:majorTickMark val="out"/>
        <c:minorTickMark val="none"/>
        <c:tickLblPos val="nextTo"/>
        <c:crossAx val="105248256"/>
        <c:crosses val="autoZero"/>
        <c:crossBetween val="midCat"/>
        <c:majorUnit val="2"/>
      </c:valAx>
      <c:valAx>
        <c:axId val="105248256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Idades (em anos)</a:t>
                </a:r>
              </a:p>
            </c:rich>
          </c:tx>
          <c:layout>
            <c:manualLayout>
              <c:xMode val="edge"/>
              <c:yMode val="edge"/>
              <c:x val="1.2105261485666324E-2"/>
              <c:y val="1.544131127405011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5244544"/>
        <c:crossesAt val="-10"/>
        <c:crossBetween val="midCat"/>
        <c:majorUnit val="5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296426813589338"/>
          <c:y val="1.7153000784860289E-2"/>
          <c:w val="0.31598310319338263"/>
          <c:h val="0.13096931122637664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0467320032797"/>
          <c:y val="3.2465973480691183E-2"/>
          <c:w val="0.86843701224440839"/>
          <c:h val="0.72724227264606034"/>
        </c:manualLayout>
      </c:layout>
      <c:lineChart>
        <c:grouping val="standard"/>
        <c:varyColors val="0"/>
        <c:ser>
          <c:idx val="0"/>
          <c:order val="0"/>
          <c:tx>
            <c:strRef>
              <c:f>'[1]migrante DE RETORNO por RECORT '!$K$4</c:f>
              <c:strCache>
                <c:ptCount val="1"/>
                <c:pt idx="0">
                  <c:v>Semiárido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'[1]migrante DE RETORNO por RECORT '!$A$5:$A$20</c:f>
              <c:strCache>
                <c:ptCount val="16"/>
                <c:pt idx="0">
                  <c:v>5 a 9 anos</c:v>
                </c:pt>
                <c:pt idx="1">
                  <c:v>10 a 14 anos</c:v>
                </c:pt>
                <c:pt idx="2">
                  <c:v>15 a 19 anos</c:v>
                </c:pt>
                <c:pt idx="3">
                  <c:v>20 a 24 anos</c:v>
                </c:pt>
                <c:pt idx="4">
                  <c:v>25 a 29 anos</c:v>
                </c:pt>
                <c:pt idx="5">
                  <c:v>30 a 34 anos</c:v>
                </c:pt>
                <c:pt idx="6">
                  <c:v>35 a 39 anos</c:v>
                </c:pt>
                <c:pt idx="7">
                  <c:v>40 a 44 anos</c:v>
                </c:pt>
                <c:pt idx="8">
                  <c:v>45 a 49 anos</c:v>
                </c:pt>
                <c:pt idx="9">
                  <c:v>50 a 54 anos</c:v>
                </c:pt>
                <c:pt idx="10">
                  <c:v>55 a 59 anos</c:v>
                </c:pt>
                <c:pt idx="11">
                  <c:v>60 a 64 anos</c:v>
                </c:pt>
                <c:pt idx="12">
                  <c:v>65 a 69 anos</c:v>
                </c:pt>
                <c:pt idx="13">
                  <c:v>70 a 74 anos</c:v>
                </c:pt>
                <c:pt idx="14">
                  <c:v>75 a 79 anos</c:v>
                </c:pt>
                <c:pt idx="15">
                  <c:v>80 anos e mais</c:v>
                </c:pt>
              </c:strCache>
            </c:strRef>
          </c:cat>
          <c:val>
            <c:numRef>
              <c:f>'[1]migrante DE RETORNO por RECORT '!$K$5:$K$20</c:f>
              <c:numCache>
                <c:formatCode>0</c:formatCode>
                <c:ptCount val="16"/>
                <c:pt idx="0">
                  <c:v>144.59740683077337</c:v>
                </c:pt>
                <c:pt idx="1">
                  <c:v>109.4803606740993</c:v>
                </c:pt>
                <c:pt idx="2">
                  <c:v>107.17938733139702</c:v>
                </c:pt>
                <c:pt idx="3">
                  <c:v>123.96424334123057</c:v>
                </c:pt>
                <c:pt idx="4">
                  <c:v>122.35787120355606</c:v>
                </c:pt>
                <c:pt idx="5">
                  <c:v>139.06932207974134</c:v>
                </c:pt>
                <c:pt idx="6">
                  <c:v>101.90722636290272</c:v>
                </c:pt>
                <c:pt idx="7">
                  <c:v>119.16151472488347</c:v>
                </c:pt>
                <c:pt idx="8">
                  <c:v>111.06994628642173</c:v>
                </c:pt>
                <c:pt idx="9">
                  <c:v>86.977135222066579</c:v>
                </c:pt>
                <c:pt idx="10">
                  <c:v>113.97974092523013</c:v>
                </c:pt>
                <c:pt idx="11">
                  <c:v>111.84957930063722</c:v>
                </c:pt>
                <c:pt idx="12">
                  <c:v>122.74572869907297</c:v>
                </c:pt>
                <c:pt idx="13">
                  <c:v>369.67075798619862</c:v>
                </c:pt>
                <c:pt idx="14">
                  <c:v>104.20186969162428</c:v>
                </c:pt>
                <c:pt idx="15">
                  <c:v>63.991495662339339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'[1]migrante DE RETORNO por RECORT '!$L$4</c:f>
              <c:strCache>
                <c:ptCount val="1"/>
                <c:pt idx="0">
                  <c:v>Não-Semiárido</c:v>
                </c:pt>
              </c:strCache>
            </c:strRef>
          </c:tx>
          <c:spPr>
            <a:ln w="50800">
              <a:solidFill>
                <a:schemeClr val="tx1">
                  <a:lumMod val="85000"/>
                  <a:lumOff val="1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'[1]migrante DE RETORNO por RECORT '!$A$5:$A$20</c:f>
              <c:strCache>
                <c:ptCount val="16"/>
                <c:pt idx="0">
                  <c:v>5 a 9 anos</c:v>
                </c:pt>
                <c:pt idx="1">
                  <c:v>10 a 14 anos</c:v>
                </c:pt>
                <c:pt idx="2">
                  <c:v>15 a 19 anos</c:v>
                </c:pt>
                <c:pt idx="3">
                  <c:v>20 a 24 anos</c:v>
                </c:pt>
                <c:pt idx="4">
                  <c:v>25 a 29 anos</c:v>
                </c:pt>
                <c:pt idx="5">
                  <c:v>30 a 34 anos</c:v>
                </c:pt>
                <c:pt idx="6">
                  <c:v>35 a 39 anos</c:v>
                </c:pt>
                <c:pt idx="7">
                  <c:v>40 a 44 anos</c:v>
                </c:pt>
                <c:pt idx="8">
                  <c:v>45 a 49 anos</c:v>
                </c:pt>
                <c:pt idx="9">
                  <c:v>50 a 54 anos</c:v>
                </c:pt>
                <c:pt idx="10">
                  <c:v>55 a 59 anos</c:v>
                </c:pt>
                <c:pt idx="11">
                  <c:v>60 a 64 anos</c:v>
                </c:pt>
                <c:pt idx="12">
                  <c:v>65 a 69 anos</c:v>
                </c:pt>
                <c:pt idx="13">
                  <c:v>70 a 74 anos</c:v>
                </c:pt>
                <c:pt idx="14">
                  <c:v>75 a 79 anos</c:v>
                </c:pt>
                <c:pt idx="15">
                  <c:v>80 anos e mais</c:v>
                </c:pt>
              </c:strCache>
            </c:strRef>
          </c:cat>
          <c:val>
            <c:numRef>
              <c:f>'[1]migrante DE RETORNO por RECORT '!$L$5:$L$20</c:f>
              <c:numCache>
                <c:formatCode>0</c:formatCode>
                <c:ptCount val="16"/>
                <c:pt idx="0">
                  <c:v>146.79194178206461</c:v>
                </c:pt>
                <c:pt idx="1">
                  <c:v>102.09783443884723</c:v>
                </c:pt>
                <c:pt idx="2">
                  <c:v>106.51900738475601</c:v>
                </c:pt>
                <c:pt idx="3">
                  <c:v>77.298454604079154</c:v>
                </c:pt>
                <c:pt idx="4">
                  <c:v>91.232136279254988</c:v>
                </c:pt>
                <c:pt idx="5">
                  <c:v>71.684241897995733</c:v>
                </c:pt>
                <c:pt idx="6">
                  <c:v>81.091172116994528</c:v>
                </c:pt>
                <c:pt idx="7">
                  <c:v>74.268360591192732</c:v>
                </c:pt>
                <c:pt idx="8">
                  <c:v>136.15506080079987</c:v>
                </c:pt>
                <c:pt idx="9">
                  <c:v>128.07160303333146</c:v>
                </c:pt>
                <c:pt idx="10">
                  <c:v>130.23214487198592</c:v>
                </c:pt>
                <c:pt idx="11">
                  <c:v>69.819618419825318</c:v>
                </c:pt>
                <c:pt idx="12">
                  <c:v>113.05089375833433</c:v>
                </c:pt>
                <c:pt idx="13">
                  <c:v>30.986644662037229</c:v>
                </c:pt>
                <c:pt idx="14">
                  <c:v>158.05249409978722</c:v>
                </c:pt>
                <c:pt idx="15">
                  <c:v>200.62437621709469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'[1]migrante DE RETORNO por RECORT '!$M$4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'[1]migrante DE RETORNO por RECORT '!$M$5:$M$20</c:f>
              <c:numCache>
                <c:formatCode>0.0</c:formatCode>
                <c:ptCount val="16"/>
                <c:pt idx="0">
                  <c:v>108.67975496745052</c:v>
                </c:pt>
                <c:pt idx="1">
                  <c:v>121.99018610632331</c:v>
                </c:pt>
                <c:pt idx="2">
                  <c:v>76.749541134806876</c:v>
                </c:pt>
                <c:pt idx="3">
                  <c:v>106.13918021446283</c:v>
                </c:pt>
                <c:pt idx="4">
                  <c:v>84.71866647793631</c:v>
                </c:pt>
                <c:pt idx="5">
                  <c:v>103.81514428464644</c:v>
                </c:pt>
                <c:pt idx="6">
                  <c:v>123.72155830978953</c:v>
                </c:pt>
                <c:pt idx="7">
                  <c:v>139.375870488808</c:v>
                </c:pt>
                <c:pt idx="8">
                  <c:v>114.62920989400078</c:v>
                </c:pt>
                <c:pt idx="9">
                  <c:v>118.18081366487941</c:v>
                </c:pt>
                <c:pt idx="10">
                  <c:v>118.22357432340998</c:v>
                </c:pt>
                <c:pt idx="11">
                  <c:v>102.30145572565712</c:v>
                </c:pt>
                <c:pt idx="12">
                  <c:v>119.30007776535834</c:v>
                </c:pt>
                <c:pt idx="13">
                  <c:v>90.746323405409001</c:v>
                </c:pt>
                <c:pt idx="14">
                  <c:v>137.11479106675418</c:v>
                </c:pt>
                <c:pt idx="15">
                  <c:v>66.876168172747953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19424"/>
        <c:axId val="62920960"/>
      </c:lineChart>
      <c:catAx>
        <c:axId val="62919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pt-BR"/>
          </a:p>
        </c:txPr>
        <c:crossAx val="62920960"/>
        <c:crosses val="autoZero"/>
        <c:auto val="1"/>
        <c:lblAlgn val="ctr"/>
        <c:lblOffset val="100"/>
        <c:noMultiLvlLbl val="0"/>
      </c:catAx>
      <c:valAx>
        <c:axId val="6292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pt-BR"/>
          </a:p>
        </c:txPr>
        <c:crossAx val="6291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90443545045927"/>
          <c:y val="5.8129434773730823E-2"/>
          <c:w val="0.26791595506675792"/>
          <c:h val="0.1632184173919701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533401</xdr:colOff>
      <xdr:row>30</xdr:row>
      <xdr:rowOff>180974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25</xdr:col>
      <xdr:colOff>533401</xdr:colOff>
      <xdr:row>30</xdr:row>
      <xdr:rowOff>180974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107158</xdr:colOff>
      <xdr:row>27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r&#226;mides%20Et&#225;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grante POR OPÇÃO DE RETORNO "/>
      <sheetName val="migrante DE RETORNO por RECORT "/>
    </sheetNames>
    <sheetDataSet>
      <sheetData sheetId="0">
        <row r="1">
          <cell r="M1" t="str">
            <v>Não Retornado</v>
          </cell>
          <cell r="U1" t="str">
            <v>Retornado</v>
          </cell>
        </row>
        <row r="2">
          <cell r="E2" t="str">
            <v>MULHER</v>
          </cell>
        </row>
        <row r="4">
          <cell r="B4">
            <v>0</v>
          </cell>
        </row>
        <row r="5">
          <cell r="B5">
            <v>5</v>
          </cell>
          <cell r="D5">
            <v>-3.5805091705812022</v>
          </cell>
          <cell r="F5">
            <v>3.2945502790777925</v>
          </cell>
          <cell r="H5">
            <v>-2.1069343247205068</v>
          </cell>
          <cell r="J5">
            <v>1.4502643819133958</v>
          </cell>
        </row>
        <row r="6">
          <cell r="B6">
            <v>10</v>
          </cell>
          <cell r="D6">
            <v>-3.7642095541335907</v>
          </cell>
          <cell r="F6">
            <v>3.0856658836906838</v>
          </cell>
          <cell r="H6">
            <v>-3.3262856986912595</v>
          </cell>
          <cell r="J6">
            <v>3.1537557902713766</v>
          </cell>
        </row>
        <row r="7">
          <cell r="B7">
            <v>15</v>
          </cell>
          <cell r="D7">
            <v>-3.913949781398963</v>
          </cell>
          <cell r="F7">
            <v>5.0996393249104885</v>
          </cell>
          <cell r="H7">
            <v>-4.1214518558566562</v>
          </cell>
          <cell r="J7">
            <v>3.8571257499245863</v>
          </cell>
        </row>
        <row r="8">
          <cell r="B8">
            <v>20</v>
          </cell>
          <cell r="D8">
            <v>-8.8070885207106855</v>
          </cell>
          <cell r="F8">
            <v>8.2976790502011113</v>
          </cell>
          <cell r="H8">
            <v>-5.0929276767221285</v>
          </cell>
          <cell r="J8">
            <v>5.3629984322846287</v>
          </cell>
        </row>
        <row r="9">
          <cell r="B9">
            <v>25</v>
          </cell>
          <cell r="D9">
            <v>-7.2833711189074553</v>
          </cell>
          <cell r="F9">
            <v>8.5971267274424115</v>
          </cell>
          <cell r="H9">
            <v>-6.0534363811510099</v>
          </cell>
          <cell r="J9">
            <v>5.6657482146988771</v>
          </cell>
        </row>
        <row r="10">
          <cell r="B10">
            <v>30</v>
          </cell>
          <cell r="D10">
            <v>-5.5142335849135691</v>
          </cell>
          <cell r="F10">
            <v>5.3115888080782527</v>
          </cell>
          <cell r="H10">
            <v>-5.8550132738054179</v>
          </cell>
          <cell r="J10">
            <v>5.5942962834473224</v>
          </cell>
        </row>
        <row r="11">
          <cell r="B11">
            <v>35</v>
          </cell>
          <cell r="D11">
            <v>-5.3061603196229061</v>
          </cell>
          <cell r="F11">
            <v>4.2887920198488594</v>
          </cell>
          <cell r="H11">
            <v>-5.6435666828257522</v>
          </cell>
          <cell r="J11">
            <v>6.2215716623501844</v>
          </cell>
        </row>
        <row r="12">
          <cell r="B12">
            <v>40</v>
          </cell>
          <cell r="D12">
            <v>-4.1527487912093353</v>
          </cell>
          <cell r="F12">
            <v>2.9795320930697278</v>
          </cell>
          <cell r="H12">
            <v>-5.2266059226880754</v>
          </cell>
          <cell r="J12">
            <v>5.5367152719233257</v>
          </cell>
        </row>
        <row r="13">
          <cell r="B13">
            <v>45</v>
          </cell>
          <cell r="D13">
            <v>-2.4157586350684768</v>
          </cell>
          <cell r="F13">
            <v>2.1074546682319126</v>
          </cell>
          <cell r="H13">
            <v>-3.8918274736751197</v>
          </cell>
          <cell r="J13">
            <v>3.1454642894327103</v>
          </cell>
        </row>
        <row r="14">
          <cell r="B14">
            <v>50</v>
          </cell>
          <cell r="D14">
            <v>-1.7613582725935821</v>
          </cell>
          <cell r="F14">
            <v>1.490392744788672</v>
          </cell>
          <cell r="H14">
            <v>-3.0907676759525033</v>
          </cell>
          <cell r="J14">
            <v>2.8693396804088018</v>
          </cell>
        </row>
        <row r="15">
          <cell r="B15">
            <v>55</v>
          </cell>
          <cell r="D15">
            <v>-1.2833416964389543</v>
          </cell>
          <cell r="F15">
            <v>1.0855209748000607</v>
          </cell>
          <cell r="H15">
            <v>-2.046707171963781</v>
          </cell>
          <cell r="J15">
            <v>1.672953584766852</v>
          </cell>
        </row>
        <row r="16">
          <cell r="B16">
            <v>60</v>
          </cell>
          <cell r="D16">
            <v>-1.0612116058510837</v>
          </cell>
          <cell r="F16">
            <v>1.0373377371060544</v>
          </cell>
          <cell r="H16">
            <v>-1.4205842544354956</v>
          </cell>
          <cell r="J16">
            <v>1.6453643847278838</v>
          </cell>
        </row>
        <row r="17">
          <cell r="B17">
            <v>65</v>
          </cell>
          <cell r="D17">
            <v>-0.79778628999456025</v>
          </cell>
          <cell r="F17">
            <v>0.66872235537319724</v>
          </cell>
          <cell r="H17">
            <v>-1.1117828262868534</v>
          </cell>
          <cell r="J17">
            <v>0.92764647196052141</v>
          </cell>
        </row>
        <row r="18">
          <cell r="B18">
            <v>70</v>
          </cell>
          <cell r="D18">
            <v>-0.56702457812234519</v>
          </cell>
          <cell r="F18">
            <v>0.62484578641182431</v>
          </cell>
          <cell r="H18">
            <v>-0.76915063300645636</v>
          </cell>
          <cell r="J18">
            <v>0.79496226074207921</v>
          </cell>
        </row>
        <row r="19">
          <cell r="B19">
            <v>75</v>
          </cell>
          <cell r="D19">
            <v>-0.4713228547888284</v>
          </cell>
          <cell r="F19">
            <v>0.34374326148326728</v>
          </cell>
          <cell r="H19">
            <v>-0.68083120145752229</v>
          </cell>
          <cell r="J19">
            <v>0.51980600829529922</v>
          </cell>
        </row>
        <row r="20">
          <cell r="B20">
            <v>80</v>
          </cell>
          <cell r="D20">
            <v>-0.4036921870592346</v>
          </cell>
          <cell r="F20">
            <v>0.60364132409090276</v>
          </cell>
          <cell r="H20">
            <v>-0.51325903918302429</v>
          </cell>
          <cell r="J20">
            <v>0.6308554404306056</v>
          </cell>
        </row>
      </sheetData>
      <sheetData sheetId="1">
        <row r="1">
          <cell r="M1" t="str">
            <v>Semiárido</v>
          </cell>
          <cell r="T1" t="str">
            <v>Não Semiárido</v>
          </cell>
        </row>
        <row r="4">
          <cell r="B4">
            <v>0</v>
          </cell>
          <cell r="K4" t="str">
            <v>Semiárido</v>
          </cell>
          <cell r="L4" t="str">
            <v>Não-Semiárido</v>
          </cell>
          <cell r="M4" t="str">
            <v>Total</v>
          </cell>
        </row>
        <row r="5">
          <cell r="A5" t="str">
            <v>5 a 9 anos</v>
          </cell>
          <cell r="B5">
            <v>5</v>
          </cell>
          <cell r="D5">
            <v>-2.8439034927149196</v>
          </cell>
          <cell r="F5">
            <v>1.9667735093224903</v>
          </cell>
          <cell r="H5">
            <v>-1.3452319521997147</v>
          </cell>
          <cell r="J5">
            <v>0.91642084427013026</v>
          </cell>
          <cell r="K5">
            <v>144.59740683077337</v>
          </cell>
          <cell r="L5">
            <v>146.79194178206461</v>
          </cell>
          <cell r="M5">
            <v>108.67975496745052</v>
          </cell>
        </row>
        <row r="6">
          <cell r="A6" t="str">
            <v>10 a 14 anos</v>
          </cell>
          <cell r="B6">
            <v>10</v>
          </cell>
          <cell r="D6">
            <v>-3.103621914410986</v>
          </cell>
          <cell r="F6">
            <v>2.8348663589534895</v>
          </cell>
          <cell r="H6">
            <v>-3.556422236454841</v>
          </cell>
          <cell r="J6">
            <v>3.4833473755851343</v>
          </cell>
          <cell r="K6">
            <v>109.4803606740993</v>
          </cell>
          <cell r="L6">
            <v>102.09783443884723</v>
          </cell>
          <cell r="M6">
            <v>121.99018610632331</v>
          </cell>
        </row>
        <row r="7">
          <cell r="A7" t="str">
            <v>15 a 19 anos</v>
          </cell>
          <cell r="B7">
            <v>15</v>
          </cell>
          <cell r="D7">
            <v>-4.1128933092123399</v>
          </cell>
          <cell r="F7">
            <v>3.8373920691441703</v>
          </cell>
          <cell r="H7">
            <v>-4.1302976333564727</v>
          </cell>
          <cell r="J7">
            <v>3.8775217069358097</v>
          </cell>
          <cell r="K7">
            <v>107.17938733139702</v>
          </cell>
          <cell r="L7">
            <v>106.51900738475601</v>
          </cell>
          <cell r="M7">
            <v>76.749541134806876</v>
          </cell>
        </row>
        <row r="8">
          <cell r="A8" t="str">
            <v>20 a 24 anos</v>
          </cell>
          <cell r="B8">
            <v>20</v>
          </cell>
          <cell r="D8">
            <v>-4.9517442794315158</v>
          </cell>
          <cell r="F8">
            <v>3.9944940137302987</v>
          </cell>
          <cell r="H8">
            <v>-5.2388492882998108</v>
          </cell>
          <cell r="J8">
            <v>6.7774308233367302</v>
          </cell>
          <cell r="K8">
            <v>123.96424334123057</v>
          </cell>
          <cell r="L8">
            <v>77.298454604079154</v>
          </cell>
          <cell r="M8">
            <v>106.13918021446283</v>
          </cell>
        </row>
        <row r="9">
          <cell r="A9" t="str">
            <v>25 a 29 anos</v>
          </cell>
          <cell r="B9">
            <v>25</v>
          </cell>
          <cell r="D9">
            <v>-6.8408226486308479</v>
          </cell>
          <cell r="F9">
            <v>5.5908316983141786</v>
          </cell>
          <cell r="H9">
            <v>-5.2396248757635373</v>
          </cell>
          <cell r="J9">
            <v>5.7431789821575849</v>
          </cell>
          <cell r="K9">
            <v>122.35787120355606</v>
          </cell>
          <cell r="L9">
            <v>91.232136279254988</v>
          </cell>
          <cell r="M9">
            <v>84.71866647793631</v>
          </cell>
        </row>
        <row r="10">
          <cell r="A10" t="str">
            <v>30 a 34 anos</v>
          </cell>
          <cell r="B10">
            <v>30</v>
          </cell>
          <cell r="D10">
            <v>-7.490906148567765</v>
          </cell>
          <cell r="F10">
            <v>5.3864547813589922</v>
          </cell>
          <cell r="H10">
            <v>-4.1642186815602997</v>
          </cell>
          <cell r="J10">
            <v>5.809113092785223</v>
          </cell>
          <cell r="K10">
            <v>139.06932207974134</v>
          </cell>
          <cell r="L10">
            <v>71.684241897995733</v>
          </cell>
          <cell r="M10">
            <v>103.81514428464644</v>
          </cell>
        </row>
        <row r="11">
          <cell r="A11" t="str">
            <v>35 a 39 anos</v>
          </cell>
          <cell r="B11">
            <v>35</v>
          </cell>
          <cell r="D11">
            <v>-5.7641432320177648</v>
          </cell>
          <cell r="F11">
            <v>5.6562654462707318</v>
          </cell>
          <cell r="H11">
            <v>-5.5189434996878868</v>
          </cell>
          <cell r="J11">
            <v>6.8058499533406858</v>
          </cell>
          <cell r="K11">
            <v>101.90722636290272</v>
          </cell>
          <cell r="L11">
            <v>81.091172116994528</v>
          </cell>
          <cell r="M11">
            <v>123.72155830978953</v>
          </cell>
        </row>
        <row r="12">
          <cell r="A12" t="str">
            <v>40 a 44 anos</v>
          </cell>
          <cell r="B12">
            <v>40</v>
          </cell>
          <cell r="D12">
            <v>-5.820866182432245</v>
          </cell>
          <cell r="F12">
            <v>4.8848541375722565</v>
          </cell>
          <cell r="H12">
            <v>-4.6124018699272282</v>
          </cell>
          <cell r="J12">
            <v>6.2104533252268928</v>
          </cell>
          <cell r="K12">
            <v>119.16151472488347</v>
          </cell>
          <cell r="L12">
            <v>74.268360591192732</v>
          </cell>
          <cell r="M12">
            <v>139.375870488808</v>
          </cell>
        </row>
        <row r="13">
          <cell r="A13" t="str">
            <v>45 a 49 anos</v>
          </cell>
          <cell r="B13">
            <v>45</v>
          </cell>
          <cell r="D13">
            <v>-3.4052309071887956</v>
          </cell>
          <cell r="F13">
            <v>3.0658436607212836</v>
          </cell>
          <cell r="H13">
            <v>-4.3947545637754661</v>
          </cell>
          <cell r="J13">
            <v>3.2277570425422253</v>
          </cell>
          <cell r="K13">
            <v>111.06994628642173</v>
          </cell>
          <cell r="L13">
            <v>136.15506080079987</v>
          </cell>
          <cell r="M13">
            <v>114.62920989400078</v>
          </cell>
        </row>
        <row r="14">
          <cell r="A14" t="str">
            <v>50 a 54 anos</v>
          </cell>
          <cell r="B14">
            <v>50</v>
          </cell>
          <cell r="D14">
            <v>-2.4321295767550764</v>
          </cell>
          <cell r="F14">
            <v>2.7962861395071932</v>
          </cell>
          <cell r="H14">
            <v>-3.7715101338175341</v>
          </cell>
          <cell r="J14">
            <v>2.9448449496146112</v>
          </cell>
          <cell r="K14">
            <v>86.977135222066579</v>
          </cell>
          <cell r="L14">
            <v>128.07160303333146</v>
          </cell>
          <cell r="M14">
            <v>118.18081366487941</v>
          </cell>
        </row>
        <row r="15">
          <cell r="A15" t="str">
            <v>55 a 59 anos</v>
          </cell>
          <cell r="B15">
            <v>55</v>
          </cell>
          <cell r="D15">
            <v>-1.8216222375186208</v>
          </cell>
          <cell r="F15">
            <v>1.5981982611397507</v>
          </cell>
          <cell r="H15">
            <v>-2.2793461153976584</v>
          </cell>
          <cell r="J15">
            <v>1.7502177497254487</v>
          </cell>
          <cell r="K15">
            <v>113.97974092523013</v>
          </cell>
          <cell r="L15">
            <v>130.23214487198592</v>
          </cell>
          <cell r="M15">
            <v>118.22357432340998</v>
          </cell>
        </row>
        <row r="16">
          <cell r="A16" t="str">
            <v>60 a 64 anos</v>
          </cell>
          <cell r="B16">
            <v>60</v>
          </cell>
          <cell r="D16">
            <v>-1.4231195037211339</v>
          </cell>
          <cell r="F16">
            <v>1.2723512351315802</v>
          </cell>
          <cell r="H16">
            <v>-1.4179639203975634</v>
          </cell>
          <cell r="J16">
            <v>2.0308961184395868</v>
          </cell>
          <cell r="K16">
            <v>111.84957930063722</v>
          </cell>
          <cell r="L16">
            <v>69.819618419825318</v>
          </cell>
          <cell r="M16">
            <v>102.30145572565712</v>
          </cell>
        </row>
        <row r="17">
          <cell r="A17" t="str">
            <v>65 a 69 anos</v>
          </cell>
          <cell r="B17">
            <v>65</v>
          </cell>
          <cell r="D17">
            <v>-1.5711271046890427</v>
          </cell>
          <cell r="F17">
            <v>1.2799851541399569</v>
          </cell>
          <cell r="H17">
            <v>-0.63702263025996708</v>
          </cell>
          <cell r="J17">
            <v>0.56348305535886534</v>
          </cell>
          <cell r="K17">
            <v>122.74572869907297</v>
          </cell>
          <cell r="L17">
            <v>113.05089375833433</v>
          </cell>
          <cell r="M17">
            <v>119.30007776535834</v>
          </cell>
        </row>
        <row r="18">
          <cell r="A18" t="str">
            <v>70 a 74 anos</v>
          </cell>
          <cell r="B18">
            <v>70</v>
          </cell>
          <cell r="D18">
            <v>-1.1227740660996406</v>
          </cell>
          <cell r="F18">
            <v>0.30372271591510591</v>
          </cell>
          <cell r="H18">
            <v>-0.40365934834518513</v>
          </cell>
          <cell r="J18">
            <v>1.3026881508075046</v>
          </cell>
          <cell r="K18">
            <v>369.67075798619862</v>
          </cell>
          <cell r="L18">
            <v>30.986644662037229</v>
          </cell>
          <cell r="M18">
            <v>90.746323405409001</v>
          </cell>
        </row>
        <row r="19">
          <cell r="A19" t="str">
            <v>75 a 79 anos</v>
          </cell>
          <cell r="B19">
            <v>75</v>
          </cell>
          <cell r="D19">
            <v>-0.53580717950175039</v>
          </cell>
          <cell r="F19">
            <v>0.51420111854750949</v>
          </cell>
          <cell r="H19">
            <v>-0.83072233177012189</v>
          </cell>
          <cell r="J19">
            <v>0.52559900209207777</v>
          </cell>
          <cell r="K19">
            <v>104.20186969162428</v>
          </cell>
          <cell r="L19">
            <v>158.05249409978722</v>
          </cell>
          <cell r="M19">
            <v>137.11479106675418</v>
          </cell>
        </row>
        <row r="20">
          <cell r="A20" t="str">
            <v>80 anos e mais</v>
          </cell>
          <cell r="B20">
            <v>80</v>
          </cell>
          <cell r="D20">
            <v>-0.69331666264853675</v>
          </cell>
          <cell r="F20">
            <v>1.0834512546900379</v>
          </cell>
          <cell r="H20">
            <v>-0.32715855501029151</v>
          </cell>
          <cell r="J20">
            <v>0.16307019175789225</v>
          </cell>
          <cell r="K20">
            <v>63.991495662339339</v>
          </cell>
          <cell r="L20">
            <v>200.62437621709469</v>
          </cell>
          <cell r="M20">
            <v>66.876168172747953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B21" sqref="B21"/>
    </sheetView>
  </sheetViews>
  <sheetFormatPr defaultRowHeight="15" x14ac:dyDescent="0.25"/>
  <cols>
    <col min="2" max="2" width="14.42578125" customWidth="1"/>
  </cols>
  <sheetData>
    <row r="2" spans="2:6" ht="4.5" customHeight="1" thickBot="1" x14ac:dyDescent="0.3">
      <c r="B2" s="34"/>
      <c r="C2" s="34"/>
      <c r="D2" s="34"/>
      <c r="E2" s="34"/>
      <c r="F2" s="34"/>
    </row>
    <row r="3" spans="2:6" ht="15.75" thickBot="1" x14ac:dyDescent="0.3">
      <c r="B3" s="23" t="s">
        <v>111</v>
      </c>
      <c r="C3" s="24" t="s">
        <v>112</v>
      </c>
      <c r="D3" s="24">
        <v>1960</v>
      </c>
      <c r="E3" s="24">
        <v>1970</v>
      </c>
      <c r="F3" s="24">
        <v>1980</v>
      </c>
    </row>
    <row r="4" spans="2:6" x14ac:dyDescent="0.25">
      <c r="B4" s="25" t="s">
        <v>113</v>
      </c>
      <c r="C4" s="26">
        <v>12.12</v>
      </c>
      <c r="D4" s="26">
        <v>9.7200000000000006</v>
      </c>
      <c r="E4" s="26">
        <v>9.9</v>
      </c>
      <c r="F4" s="26">
        <v>18.16</v>
      </c>
    </row>
    <row r="5" spans="2:6" x14ac:dyDescent="0.25">
      <c r="B5" s="25" t="s">
        <v>114</v>
      </c>
      <c r="C5" s="26">
        <v>5.47</v>
      </c>
      <c r="D5" s="26">
        <v>6.31</v>
      </c>
      <c r="E5" s="26">
        <v>5.93</v>
      </c>
      <c r="F5" s="26">
        <v>6.49</v>
      </c>
    </row>
    <row r="6" spans="2:6" x14ac:dyDescent="0.25">
      <c r="B6" s="25" t="s">
        <v>115</v>
      </c>
      <c r="C6" s="26">
        <v>11.9</v>
      </c>
      <c r="D6" s="26">
        <v>13.71</v>
      </c>
      <c r="E6" s="26">
        <v>16.57</v>
      </c>
      <c r="F6" s="26">
        <v>18.45</v>
      </c>
    </row>
    <row r="7" spans="2:6" x14ac:dyDescent="0.25">
      <c r="B7" s="25" t="s">
        <v>116</v>
      </c>
      <c r="C7" s="26">
        <v>10.94</v>
      </c>
      <c r="D7" s="26">
        <v>16.829999999999998</v>
      </c>
      <c r="E7" s="26">
        <v>17.5</v>
      </c>
      <c r="F7" s="26">
        <v>14.06</v>
      </c>
    </row>
    <row r="8" spans="2:6" ht="15.75" thickBot="1" x14ac:dyDescent="0.3">
      <c r="B8" s="27" t="s">
        <v>117</v>
      </c>
      <c r="C8" s="28">
        <v>20.69</v>
      </c>
      <c r="D8" s="28">
        <v>29.38</v>
      </c>
      <c r="E8" s="28">
        <v>32.840000000000003</v>
      </c>
      <c r="F8" s="28">
        <v>35.14</v>
      </c>
    </row>
    <row r="9" spans="2:6" ht="4.5" customHeight="1" x14ac:dyDescent="0.25">
      <c r="B9" s="14"/>
      <c r="C9" s="14"/>
      <c r="D9" s="14"/>
      <c r="E9" s="14"/>
      <c r="F9" s="14"/>
    </row>
  </sheetData>
  <mergeCells count="1">
    <mergeCell ref="B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J18" sqref="J18"/>
    </sheetView>
  </sheetViews>
  <sheetFormatPr defaultRowHeight="15" x14ac:dyDescent="0.25"/>
  <cols>
    <col min="2" max="2" width="18.7109375" bestFit="1" customWidth="1"/>
    <col min="3" max="3" width="9.85546875" bestFit="1" customWidth="1"/>
    <col min="4" max="4" width="10.140625" bestFit="1" customWidth="1"/>
    <col min="5" max="5" width="14.5703125" bestFit="1" customWidth="1"/>
    <col min="6" max="6" width="9.7109375" bestFit="1" customWidth="1"/>
    <col min="7" max="7" width="10.140625" bestFit="1" customWidth="1"/>
    <col min="8" max="8" width="14.5703125" bestFit="1" customWidth="1"/>
  </cols>
  <sheetData>
    <row r="2" spans="2:8" ht="15.75" thickBot="1" x14ac:dyDescent="0.3">
      <c r="B2" s="48"/>
      <c r="C2" s="48"/>
      <c r="D2" s="48"/>
      <c r="E2" s="48"/>
      <c r="F2" s="48"/>
      <c r="G2" s="48"/>
      <c r="H2" s="48"/>
    </row>
    <row r="3" spans="2:8" ht="22.5" customHeight="1" thickBot="1" x14ac:dyDescent="0.3">
      <c r="B3" s="53" t="s">
        <v>118</v>
      </c>
      <c r="C3" s="55" t="s">
        <v>119</v>
      </c>
      <c r="D3" s="55"/>
      <c r="E3" s="55"/>
      <c r="F3" s="55" t="s">
        <v>120</v>
      </c>
      <c r="G3" s="55"/>
      <c r="H3" s="55"/>
    </row>
    <row r="4" spans="2:8" ht="15.75" thickBot="1" x14ac:dyDescent="0.3">
      <c r="B4" s="54"/>
      <c r="C4" s="48" t="s">
        <v>121</v>
      </c>
      <c r="D4" s="48" t="s">
        <v>122</v>
      </c>
      <c r="E4" s="48" t="s">
        <v>123</v>
      </c>
      <c r="F4" s="49" t="s">
        <v>121</v>
      </c>
      <c r="G4" s="48" t="s">
        <v>122</v>
      </c>
      <c r="H4" s="48" t="s">
        <v>123</v>
      </c>
    </row>
    <row r="5" spans="2:8" x14ac:dyDescent="0.25">
      <c r="B5" s="50" t="s">
        <v>124</v>
      </c>
      <c r="C5" s="56">
        <v>51996093</v>
      </c>
      <c r="D5" s="56">
        <v>51996093</v>
      </c>
      <c r="E5" s="56">
        <v>0</v>
      </c>
      <c r="F5" s="56">
        <v>4643754</v>
      </c>
      <c r="G5" s="56">
        <v>4643754</v>
      </c>
      <c r="H5" s="56">
        <v>0</v>
      </c>
    </row>
    <row r="6" spans="2:8" x14ac:dyDescent="0.25">
      <c r="B6" s="51" t="s">
        <v>125</v>
      </c>
      <c r="C6" s="57">
        <v>83325</v>
      </c>
      <c r="D6" s="57">
        <v>72735</v>
      </c>
      <c r="E6" s="57">
        <v>10590</v>
      </c>
      <c r="F6" s="57">
        <v>65864</v>
      </c>
      <c r="G6" s="57">
        <v>53643</v>
      </c>
      <c r="H6" s="57">
        <v>12221</v>
      </c>
    </row>
    <row r="7" spans="2:8" x14ac:dyDescent="0.25">
      <c r="B7" s="51" t="s">
        <v>126</v>
      </c>
      <c r="C7" s="57">
        <v>13634</v>
      </c>
      <c r="D7" s="57">
        <v>16070</v>
      </c>
      <c r="E7" s="57">
        <v>-2436</v>
      </c>
      <c r="F7" s="57">
        <v>13882</v>
      </c>
      <c r="G7" s="57">
        <v>14746</v>
      </c>
      <c r="H7" s="57">
        <v>-864</v>
      </c>
    </row>
    <row r="8" spans="2:8" x14ac:dyDescent="0.25">
      <c r="B8" s="51" t="s">
        <v>127</v>
      </c>
      <c r="C8" s="57">
        <v>89627</v>
      </c>
      <c r="D8" s="57">
        <v>58657</v>
      </c>
      <c r="E8" s="57">
        <v>30970</v>
      </c>
      <c r="F8" s="57">
        <v>71451</v>
      </c>
      <c r="G8" s="57">
        <v>51301</v>
      </c>
      <c r="H8" s="57">
        <v>20150</v>
      </c>
    </row>
    <row r="9" spans="2:8" x14ac:dyDescent="0.25">
      <c r="B9" s="51" t="s">
        <v>128</v>
      </c>
      <c r="C9" s="57">
        <v>47752</v>
      </c>
      <c r="D9" s="57">
        <v>14379</v>
      </c>
      <c r="E9" s="57">
        <v>33373</v>
      </c>
      <c r="F9" s="57">
        <v>25556</v>
      </c>
      <c r="G9" s="57">
        <v>11204</v>
      </c>
      <c r="H9" s="57">
        <v>14352</v>
      </c>
    </row>
    <row r="10" spans="2:8" x14ac:dyDescent="0.25">
      <c r="B10" s="51" t="s">
        <v>129</v>
      </c>
      <c r="C10" s="57">
        <v>182043</v>
      </c>
      <c r="D10" s="57">
        <v>234239</v>
      </c>
      <c r="E10" s="57">
        <v>-52196</v>
      </c>
      <c r="F10" s="57">
        <v>162004</v>
      </c>
      <c r="G10" s="57">
        <v>201834</v>
      </c>
      <c r="H10" s="57">
        <v>-39830</v>
      </c>
    </row>
    <row r="11" spans="2:8" x14ac:dyDescent="0.25">
      <c r="B11" s="51" t="s">
        <v>130</v>
      </c>
      <c r="C11" s="57">
        <v>44582</v>
      </c>
      <c r="D11" s="57">
        <v>15113</v>
      </c>
      <c r="E11" s="57">
        <v>29469</v>
      </c>
      <c r="F11" s="57">
        <v>37028</v>
      </c>
      <c r="G11" s="57">
        <v>15228</v>
      </c>
      <c r="H11" s="57">
        <v>21800</v>
      </c>
    </row>
    <row r="12" spans="2:8" x14ac:dyDescent="0.25">
      <c r="B12" s="51" t="s">
        <v>131</v>
      </c>
      <c r="C12" s="57">
        <v>95430</v>
      </c>
      <c r="D12" s="57">
        <v>82515</v>
      </c>
      <c r="E12" s="57">
        <v>12915</v>
      </c>
      <c r="F12" s="57">
        <v>85706</v>
      </c>
      <c r="G12" s="57">
        <v>77052</v>
      </c>
      <c r="H12" s="57">
        <v>8654</v>
      </c>
    </row>
    <row r="13" spans="2:8" x14ac:dyDescent="0.25">
      <c r="B13" s="51" t="s">
        <v>132</v>
      </c>
      <c r="C13" s="57">
        <v>100816</v>
      </c>
      <c r="D13" s="57">
        <v>274469</v>
      </c>
      <c r="E13" s="57">
        <v>-173653</v>
      </c>
      <c r="F13" s="57">
        <v>105684</v>
      </c>
      <c r="G13" s="57">
        <v>270664</v>
      </c>
      <c r="H13" s="57">
        <v>-164980</v>
      </c>
    </row>
    <row r="14" spans="2:8" x14ac:dyDescent="0.25">
      <c r="B14" s="51" t="s">
        <v>133</v>
      </c>
      <c r="C14" s="57">
        <v>88740</v>
      </c>
      <c r="D14" s="57">
        <v>140815</v>
      </c>
      <c r="E14" s="57">
        <v>-52075</v>
      </c>
      <c r="F14" s="57">
        <v>73614</v>
      </c>
      <c r="G14" s="57">
        <v>144037</v>
      </c>
      <c r="H14" s="57">
        <v>-70423</v>
      </c>
    </row>
    <row r="15" spans="2:8" x14ac:dyDescent="0.25">
      <c r="B15" s="51" t="s">
        <v>134</v>
      </c>
      <c r="C15" s="57">
        <v>162925</v>
      </c>
      <c r="D15" s="57">
        <v>186710</v>
      </c>
      <c r="E15" s="57">
        <v>-23785</v>
      </c>
      <c r="F15" s="57">
        <v>112373</v>
      </c>
      <c r="G15" s="57">
        <v>181221</v>
      </c>
      <c r="H15" s="57">
        <v>-68848</v>
      </c>
    </row>
    <row r="16" spans="2:8" x14ac:dyDescent="0.25">
      <c r="B16" s="50" t="s">
        <v>135</v>
      </c>
      <c r="C16" s="56">
        <v>77916</v>
      </c>
      <c r="D16" s="56">
        <v>71287</v>
      </c>
      <c r="E16" s="56">
        <v>6629</v>
      </c>
      <c r="F16" s="56">
        <v>67728</v>
      </c>
      <c r="G16" s="56">
        <v>54017</v>
      </c>
      <c r="H16" s="56">
        <v>13711</v>
      </c>
    </row>
    <row r="17" spans="2:8" x14ac:dyDescent="0.25">
      <c r="B17" s="51" t="s">
        <v>136</v>
      </c>
      <c r="C17" s="57">
        <v>102005</v>
      </c>
      <c r="D17" s="57">
        <v>163485</v>
      </c>
      <c r="E17" s="57">
        <v>-61480</v>
      </c>
      <c r="F17" s="57">
        <v>96028</v>
      </c>
      <c r="G17" s="57">
        <v>125521</v>
      </c>
      <c r="H17" s="57">
        <v>-29493</v>
      </c>
    </row>
    <row r="18" spans="2:8" x14ac:dyDescent="0.25">
      <c r="B18" s="51" t="s">
        <v>137</v>
      </c>
      <c r="C18" s="57">
        <v>164871</v>
      </c>
      <c r="D18" s="57">
        <v>280290</v>
      </c>
      <c r="E18" s="57">
        <v>-115419</v>
      </c>
      <c r="F18" s="57">
        <v>148498</v>
      </c>
      <c r="G18" s="57">
        <v>223584</v>
      </c>
      <c r="H18" s="57">
        <v>-75086</v>
      </c>
    </row>
    <row r="19" spans="2:8" x14ac:dyDescent="0.25">
      <c r="B19" s="51" t="s">
        <v>138</v>
      </c>
      <c r="C19" s="57">
        <v>55966</v>
      </c>
      <c r="D19" s="57">
        <v>127948</v>
      </c>
      <c r="E19" s="57">
        <v>-71982</v>
      </c>
      <c r="F19" s="57">
        <v>53589</v>
      </c>
      <c r="G19" s="57">
        <v>130306</v>
      </c>
      <c r="H19" s="57">
        <v>-76717</v>
      </c>
    </row>
    <row r="20" spans="2:8" x14ac:dyDescent="0.25">
      <c r="B20" s="51" t="s">
        <v>139</v>
      </c>
      <c r="C20" s="57">
        <v>52111</v>
      </c>
      <c r="D20" s="57">
        <v>56928</v>
      </c>
      <c r="E20" s="57">
        <v>-4817</v>
      </c>
      <c r="F20" s="57">
        <v>53039</v>
      </c>
      <c r="G20" s="57">
        <v>45144</v>
      </c>
      <c r="H20" s="57">
        <v>7895</v>
      </c>
    </row>
    <row r="21" spans="2:8" x14ac:dyDescent="0.25">
      <c r="B21" s="51" t="s">
        <v>140</v>
      </c>
      <c r="C21" s="57">
        <v>250571</v>
      </c>
      <c r="D21" s="57">
        <v>518036</v>
      </c>
      <c r="E21" s="57">
        <v>-267465</v>
      </c>
      <c r="F21" s="57">
        <v>229224</v>
      </c>
      <c r="G21" s="57">
        <v>466360</v>
      </c>
      <c r="H21" s="57">
        <v>-237136</v>
      </c>
    </row>
    <row r="22" spans="2:8" x14ac:dyDescent="0.25">
      <c r="B22" s="51" t="s">
        <v>141</v>
      </c>
      <c r="C22" s="57">
        <v>447782</v>
      </c>
      <c r="D22" s="57">
        <v>408658</v>
      </c>
      <c r="E22" s="57">
        <v>39124</v>
      </c>
      <c r="F22" s="57">
        <v>376520</v>
      </c>
      <c r="G22" s="57">
        <v>390625</v>
      </c>
      <c r="H22" s="57">
        <v>-14105</v>
      </c>
    </row>
    <row r="23" spans="2:8" x14ac:dyDescent="0.25">
      <c r="B23" s="51" t="s">
        <v>142</v>
      </c>
      <c r="C23" s="57">
        <v>129169</v>
      </c>
      <c r="D23" s="57">
        <v>95168</v>
      </c>
      <c r="E23" s="57">
        <v>34001</v>
      </c>
      <c r="F23" s="57">
        <v>130820</v>
      </c>
      <c r="G23" s="57">
        <v>70120</v>
      </c>
      <c r="H23" s="57">
        <v>60700</v>
      </c>
    </row>
    <row r="24" spans="2:8" x14ac:dyDescent="0.25">
      <c r="B24" s="51" t="s">
        <v>143</v>
      </c>
      <c r="C24" s="57">
        <v>319749</v>
      </c>
      <c r="D24" s="57">
        <v>274213</v>
      </c>
      <c r="E24" s="57">
        <v>45536</v>
      </c>
      <c r="F24" s="57">
        <v>270413</v>
      </c>
      <c r="G24" s="57">
        <v>247309</v>
      </c>
      <c r="H24" s="57">
        <v>23104</v>
      </c>
    </row>
    <row r="25" spans="2:8" x14ac:dyDescent="0.25">
      <c r="B25" s="51" t="s">
        <v>144</v>
      </c>
      <c r="C25" s="57">
        <v>1223811</v>
      </c>
      <c r="D25" s="57">
        <v>883885</v>
      </c>
      <c r="E25" s="57">
        <v>339926</v>
      </c>
      <c r="F25" s="57">
        <v>991314</v>
      </c>
      <c r="G25" s="57">
        <v>735519</v>
      </c>
      <c r="H25" s="57">
        <v>255795</v>
      </c>
    </row>
    <row r="26" spans="2:8" x14ac:dyDescent="0.25">
      <c r="B26" s="51" t="s">
        <v>145</v>
      </c>
      <c r="C26" s="57">
        <v>297311</v>
      </c>
      <c r="D26" s="57">
        <v>336998</v>
      </c>
      <c r="E26" s="57">
        <v>-39687</v>
      </c>
      <c r="F26" s="57">
        <v>272184</v>
      </c>
      <c r="G26" s="57">
        <v>293693</v>
      </c>
      <c r="H26" s="57">
        <v>-21509</v>
      </c>
    </row>
    <row r="27" spans="2:8" x14ac:dyDescent="0.25">
      <c r="B27" s="51" t="s">
        <v>146</v>
      </c>
      <c r="C27" s="57">
        <v>199653</v>
      </c>
      <c r="D27" s="57">
        <v>139667</v>
      </c>
      <c r="E27" s="57">
        <v>59986</v>
      </c>
      <c r="F27" s="57">
        <v>301341</v>
      </c>
      <c r="G27" s="57">
        <v>128888</v>
      </c>
      <c r="H27" s="57">
        <v>172453</v>
      </c>
    </row>
    <row r="28" spans="2:8" x14ac:dyDescent="0.25">
      <c r="B28" s="51" t="s">
        <v>147</v>
      </c>
      <c r="C28" s="57">
        <v>113395</v>
      </c>
      <c r="D28" s="57">
        <v>152890</v>
      </c>
      <c r="E28" s="57">
        <v>-39495</v>
      </c>
      <c r="F28" s="57">
        <v>102613</v>
      </c>
      <c r="G28" s="57">
        <v>177263</v>
      </c>
      <c r="H28" s="57">
        <v>-74650</v>
      </c>
    </row>
    <row r="29" spans="2:8" x14ac:dyDescent="0.25">
      <c r="B29" s="51" t="s">
        <v>148</v>
      </c>
      <c r="C29" s="57">
        <v>97709</v>
      </c>
      <c r="D29" s="57">
        <v>108738</v>
      </c>
      <c r="E29" s="57">
        <v>-11029</v>
      </c>
      <c r="F29" s="57">
        <v>98973</v>
      </c>
      <c r="G29" s="57">
        <v>80908</v>
      </c>
      <c r="H29" s="57">
        <v>18065</v>
      </c>
    </row>
    <row r="30" spans="2:8" x14ac:dyDescent="0.25">
      <c r="B30" s="51" t="s">
        <v>149</v>
      </c>
      <c r="C30" s="57">
        <v>166299</v>
      </c>
      <c r="D30" s="57">
        <v>123724</v>
      </c>
      <c r="E30" s="57">
        <v>42575</v>
      </c>
      <c r="F30" s="57">
        <v>143954</v>
      </c>
      <c r="G30" s="57">
        <v>121589</v>
      </c>
      <c r="H30" s="57">
        <v>22365</v>
      </c>
    </row>
    <row r="31" spans="2:8" x14ac:dyDescent="0.25">
      <c r="B31" s="51" t="s">
        <v>150</v>
      </c>
      <c r="C31" s="57">
        <v>372702</v>
      </c>
      <c r="D31" s="57">
        <v>169900</v>
      </c>
      <c r="E31" s="57">
        <v>202802</v>
      </c>
      <c r="F31" s="57">
        <v>363934</v>
      </c>
      <c r="G31" s="57">
        <v>156107</v>
      </c>
      <c r="H31" s="57">
        <v>207827</v>
      </c>
    </row>
    <row r="32" spans="2:8" ht="15.75" thickBot="1" x14ac:dyDescent="0.3">
      <c r="B32" s="52" t="s">
        <v>151</v>
      </c>
      <c r="C32" s="58">
        <v>216200</v>
      </c>
      <c r="D32" s="58">
        <v>188577</v>
      </c>
      <c r="E32" s="58">
        <v>27623</v>
      </c>
      <c r="F32" s="58">
        <v>190422</v>
      </c>
      <c r="G32" s="58">
        <v>175870</v>
      </c>
      <c r="H32" s="58">
        <v>14552</v>
      </c>
    </row>
  </sheetData>
  <mergeCells count="3">
    <mergeCell ref="B3:B4"/>
    <mergeCell ref="C3:E3"/>
    <mergeCell ref="F3:H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" sqref="O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1" sqref="N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I4" sqref="I4:J5"/>
    </sheetView>
  </sheetViews>
  <sheetFormatPr defaultRowHeight="15" x14ac:dyDescent="0.25"/>
  <cols>
    <col min="2" max="2" width="21.28515625" customWidth="1"/>
    <col min="3" max="3" width="22.5703125" customWidth="1"/>
    <col min="4" max="7" width="11.7109375" customWidth="1"/>
  </cols>
  <sheetData>
    <row r="1" spans="2:9" ht="4.5" customHeight="1" thickBot="1" x14ac:dyDescent="0.3">
      <c r="B1" s="2"/>
      <c r="C1" s="2"/>
      <c r="D1" s="2"/>
      <c r="E1" s="2"/>
      <c r="F1" s="2"/>
      <c r="G1" s="2"/>
    </row>
    <row r="2" spans="2:9" s="1" customFormat="1" x14ac:dyDescent="0.25">
      <c r="B2" s="39" t="s">
        <v>36</v>
      </c>
      <c r="C2" s="41" t="s">
        <v>35</v>
      </c>
      <c r="D2" s="43" t="s">
        <v>0</v>
      </c>
      <c r="E2" s="43"/>
      <c r="F2" s="38" t="s">
        <v>1</v>
      </c>
      <c r="G2" s="38" t="s">
        <v>2</v>
      </c>
    </row>
    <row r="3" spans="2:9" s="1" customFormat="1" ht="25.5" x14ac:dyDescent="0.25">
      <c r="B3" s="40"/>
      <c r="C3" s="42"/>
      <c r="D3" s="3" t="s">
        <v>3</v>
      </c>
      <c r="E3" s="3" t="s">
        <v>4</v>
      </c>
      <c r="F3" s="37"/>
      <c r="G3" s="37"/>
    </row>
    <row r="4" spans="2:9" x14ac:dyDescent="0.25">
      <c r="B4" s="4" t="s">
        <v>5</v>
      </c>
      <c r="C4" s="5" t="s">
        <v>10</v>
      </c>
      <c r="D4" s="31">
        <v>0.50829999999999997</v>
      </c>
      <c r="E4" s="31">
        <v>0.49170000000000003</v>
      </c>
      <c r="F4" s="30">
        <v>0.29695401964773588</v>
      </c>
      <c r="G4" s="30">
        <v>0.70304598035226418</v>
      </c>
      <c r="I4" s="29"/>
    </row>
    <row r="5" spans="2:9" x14ac:dyDescent="0.25">
      <c r="B5" s="35" t="s">
        <v>6</v>
      </c>
      <c r="C5" s="5" t="s">
        <v>7</v>
      </c>
      <c r="D5" s="31">
        <v>0.5393</v>
      </c>
      <c r="E5" s="31">
        <v>0.47870000000000001</v>
      </c>
      <c r="F5" s="31">
        <v>0.50949999999999995</v>
      </c>
      <c r="G5" s="31">
        <v>0.51080000000000003</v>
      </c>
    </row>
    <row r="6" spans="2:9" x14ac:dyDescent="0.25">
      <c r="B6" s="37"/>
      <c r="C6" s="6" t="s">
        <v>8</v>
      </c>
      <c r="D6" s="32">
        <v>0.46060000000000001</v>
      </c>
      <c r="E6" s="32">
        <v>0.52129999999999999</v>
      </c>
      <c r="F6" s="32">
        <v>0.49049999999999999</v>
      </c>
      <c r="G6" s="32">
        <v>0.48920000000000002</v>
      </c>
    </row>
    <row r="7" spans="2:9" x14ac:dyDescent="0.25">
      <c r="B7" s="4" t="s">
        <v>9</v>
      </c>
      <c r="C7" s="5" t="s">
        <v>10</v>
      </c>
      <c r="D7" s="33">
        <v>35.06</v>
      </c>
      <c r="E7" s="33">
        <v>35.21</v>
      </c>
      <c r="F7" s="33">
        <v>35.200000000000003</v>
      </c>
      <c r="G7" s="33">
        <v>30.61</v>
      </c>
    </row>
    <row r="8" spans="2:9" x14ac:dyDescent="0.25">
      <c r="B8" s="35" t="s">
        <v>11</v>
      </c>
      <c r="C8" s="5" t="s">
        <v>12</v>
      </c>
      <c r="D8" s="31">
        <v>0.50380000000000003</v>
      </c>
      <c r="E8" s="31">
        <v>0.48480000000000001</v>
      </c>
      <c r="F8" s="31">
        <v>0.4945</v>
      </c>
      <c r="G8" s="31">
        <v>0.48559999999999998</v>
      </c>
    </row>
    <row r="9" spans="2:9" x14ac:dyDescent="0.25">
      <c r="B9" s="36"/>
      <c r="C9" s="5" t="s">
        <v>13</v>
      </c>
      <c r="D9" s="31">
        <v>4.1700000000000001E-2</v>
      </c>
      <c r="E9" s="31">
        <v>3.1699999999999999E-2</v>
      </c>
      <c r="F9" s="31">
        <v>3.6700000000000003E-2</v>
      </c>
      <c r="G9" s="31">
        <v>4.4299999999999999E-2</v>
      </c>
    </row>
    <row r="10" spans="2:9" x14ac:dyDescent="0.25">
      <c r="B10" s="36"/>
      <c r="C10" s="5" t="s">
        <v>14</v>
      </c>
      <c r="D10" s="31">
        <v>2.0899999999999998E-2</v>
      </c>
      <c r="E10" s="31">
        <v>9.4000000000000004E-3</v>
      </c>
      <c r="F10" s="31">
        <v>1.52E-2</v>
      </c>
      <c r="G10" s="31">
        <v>1.1599999999999999E-2</v>
      </c>
    </row>
    <row r="11" spans="2:9" x14ac:dyDescent="0.25">
      <c r="B11" s="36"/>
      <c r="C11" s="5" t="s">
        <v>15</v>
      </c>
      <c r="D11" s="31">
        <v>0.4325</v>
      </c>
      <c r="E11" s="31">
        <v>0.47070000000000001</v>
      </c>
      <c r="F11" s="31">
        <v>0.45129999999999998</v>
      </c>
      <c r="G11" s="31">
        <v>0.45689999999999997</v>
      </c>
    </row>
    <row r="12" spans="2:9" x14ac:dyDescent="0.25">
      <c r="B12" s="37"/>
      <c r="C12" s="5" t="s">
        <v>16</v>
      </c>
      <c r="D12" s="31">
        <v>1.1000000000000001E-3</v>
      </c>
      <c r="E12" s="31">
        <v>3.5999999999999999E-3</v>
      </c>
      <c r="F12" s="31">
        <v>2.3E-3</v>
      </c>
      <c r="G12" s="31">
        <v>1.6000000000000001E-3</v>
      </c>
    </row>
    <row r="13" spans="2:9" x14ac:dyDescent="0.25">
      <c r="B13" s="35" t="s">
        <v>17</v>
      </c>
      <c r="C13" s="5" t="s">
        <v>18</v>
      </c>
      <c r="D13" s="31">
        <v>0.37209999999999999</v>
      </c>
      <c r="E13" s="31">
        <v>0.36899999999999999</v>
      </c>
      <c r="F13" s="31">
        <v>0.37059999999999998</v>
      </c>
      <c r="G13" s="31">
        <v>0.31419999999999998</v>
      </c>
    </row>
    <row r="14" spans="2:9" x14ac:dyDescent="0.25">
      <c r="B14" s="36"/>
      <c r="C14" s="5" t="s">
        <v>19</v>
      </c>
      <c r="D14" s="31">
        <v>4.7800000000000002E-2</v>
      </c>
      <c r="E14" s="31">
        <v>7.6700000000000004E-2</v>
      </c>
      <c r="F14" s="31">
        <v>6.2E-2</v>
      </c>
      <c r="G14" s="31">
        <v>3.9100000000000003E-2</v>
      </c>
    </row>
    <row r="15" spans="2:9" x14ac:dyDescent="0.25">
      <c r="B15" s="36"/>
      <c r="C15" s="5" t="s">
        <v>20</v>
      </c>
      <c r="D15" s="31">
        <v>3.4000000000000002E-2</v>
      </c>
      <c r="E15" s="31">
        <v>2.5600000000000001E-2</v>
      </c>
      <c r="F15" s="31">
        <v>2.9899999999999999E-2</v>
      </c>
      <c r="G15" s="31">
        <v>2.76E-2</v>
      </c>
    </row>
    <row r="16" spans="2:9" x14ac:dyDescent="0.25">
      <c r="B16" s="37"/>
      <c r="C16" s="5" t="s">
        <v>21</v>
      </c>
      <c r="D16" s="31">
        <v>0.498</v>
      </c>
      <c r="E16" s="31">
        <v>0.50609999999999999</v>
      </c>
      <c r="F16" s="31">
        <v>0.502</v>
      </c>
      <c r="G16" s="31">
        <v>0.5504</v>
      </c>
    </row>
    <row r="17" spans="2:7" ht="25.5" x14ac:dyDescent="0.25">
      <c r="B17" s="35" t="s">
        <v>22</v>
      </c>
      <c r="C17" s="5" t="s">
        <v>23</v>
      </c>
      <c r="D17" s="31">
        <v>0.59599999999999997</v>
      </c>
      <c r="E17" s="31">
        <v>0.38769999999999999</v>
      </c>
      <c r="F17" s="31">
        <v>0.49359999999999998</v>
      </c>
      <c r="G17" s="31">
        <v>0.47699999999999998</v>
      </c>
    </row>
    <row r="18" spans="2:7" ht="25.5" x14ac:dyDescent="0.25">
      <c r="B18" s="36"/>
      <c r="C18" s="5" t="s">
        <v>24</v>
      </c>
      <c r="D18" s="31">
        <v>0.17849999999999999</v>
      </c>
      <c r="E18" s="31">
        <v>0.1515</v>
      </c>
      <c r="F18" s="31">
        <v>0.16520000000000001</v>
      </c>
      <c r="G18" s="31">
        <v>0.16389999999999999</v>
      </c>
    </row>
    <row r="19" spans="2:7" ht="25.5" x14ac:dyDescent="0.25">
      <c r="B19" s="36"/>
      <c r="C19" s="5" t="s">
        <v>25</v>
      </c>
      <c r="D19" s="31">
        <v>0.17849999999999999</v>
      </c>
      <c r="E19" s="31">
        <v>0.35439999999999999</v>
      </c>
      <c r="F19" s="31">
        <v>0.26500000000000001</v>
      </c>
      <c r="G19" s="31">
        <v>0.26050000000000001</v>
      </c>
    </row>
    <row r="20" spans="2:7" x14ac:dyDescent="0.25">
      <c r="B20" s="36"/>
      <c r="C20" s="5" t="s">
        <v>26</v>
      </c>
      <c r="D20" s="31">
        <v>4.4600000000000001E-2</v>
      </c>
      <c r="E20" s="31">
        <v>9.9699999999999997E-2</v>
      </c>
      <c r="F20" s="31">
        <v>7.17E-2</v>
      </c>
      <c r="G20" s="31">
        <v>9.5600000000000004E-2</v>
      </c>
    </row>
    <row r="21" spans="2:7" x14ac:dyDescent="0.25">
      <c r="B21" s="37"/>
      <c r="C21" s="5" t="s">
        <v>27</v>
      </c>
      <c r="D21" s="31">
        <v>2.3E-3</v>
      </c>
      <c r="E21" s="31">
        <v>6.7999999999999996E-3</v>
      </c>
      <c r="F21" s="31">
        <v>4.4999999999999997E-3</v>
      </c>
      <c r="G21" s="31">
        <v>3.0999999999999999E-3</v>
      </c>
    </row>
    <row r="22" spans="2:7" x14ac:dyDescent="0.25">
      <c r="B22" s="35" t="s">
        <v>28</v>
      </c>
      <c r="C22" s="8">
        <v>0</v>
      </c>
      <c r="D22" s="31">
        <v>0.72670000000000001</v>
      </c>
      <c r="E22" s="31">
        <v>0.72250000000000003</v>
      </c>
      <c r="F22" s="31">
        <v>0.72460000000000002</v>
      </c>
      <c r="G22" s="31">
        <v>0.77249999999999996</v>
      </c>
    </row>
    <row r="23" spans="2:7" x14ac:dyDescent="0.25">
      <c r="B23" s="36"/>
      <c r="C23" s="8">
        <v>1</v>
      </c>
      <c r="D23" s="31">
        <v>8.43E-2</v>
      </c>
      <c r="E23" s="31">
        <v>0.1045</v>
      </c>
      <c r="F23" s="31">
        <v>9.4299999999999995E-2</v>
      </c>
      <c r="G23" s="31">
        <v>9.6699999999999994E-2</v>
      </c>
    </row>
    <row r="24" spans="2:7" x14ac:dyDescent="0.25">
      <c r="B24" s="36"/>
      <c r="C24" s="8">
        <v>2</v>
      </c>
      <c r="D24" s="31">
        <v>0.10730000000000001</v>
      </c>
      <c r="E24" s="31">
        <v>9.4299999999999995E-2</v>
      </c>
      <c r="F24" s="31">
        <v>0.1009</v>
      </c>
      <c r="G24" s="31">
        <v>6.9699999999999998E-2</v>
      </c>
    </row>
    <row r="25" spans="2:7" x14ac:dyDescent="0.25">
      <c r="B25" s="36"/>
      <c r="C25" s="8">
        <v>3</v>
      </c>
      <c r="D25" s="31">
        <v>5.8400000000000001E-2</v>
      </c>
      <c r="E25" s="31">
        <v>4.82E-2</v>
      </c>
      <c r="F25" s="31">
        <v>5.3400000000000003E-2</v>
      </c>
      <c r="G25" s="31">
        <v>4.3799999999999999E-2</v>
      </c>
    </row>
    <row r="26" spans="2:7" x14ac:dyDescent="0.25">
      <c r="B26" s="36"/>
      <c r="C26" s="8">
        <v>4</v>
      </c>
      <c r="D26" s="31">
        <v>2.3300000000000001E-2</v>
      </c>
      <c r="E26" s="31">
        <v>3.0499999999999999E-2</v>
      </c>
      <c r="F26" s="31">
        <v>2.6800000000000001E-2</v>
      </c>
      <c r="G26" s="31">
        <v>1.72E-2</v>
      </c>
    </row>
    <row r="27" spans="2:7" x14ac:dyDescent="0.25">
      <c r="B27" s="37"/>
      <c r="C27" s="8" t="s">
        <v>29</v>
      </c>
      <c r="D27" s="31">
        <v>2.9499999999999998E-2</v>
      </c>
      <c r="E27" s="31">
        <v>2.5999999999999999E-2</v>
      </c>
      <c r="F27" s="31">
        <v>2.7799999999999998E-2</v>
      </c>
      <c r="G27" s="31">
        <v>2.4899999999999999E-2</v>
      </c>
    </row>
    <row r="28" spans="2:7" x14ac:dyDescent="0.25">
      <c r="B28" s="35" t="s">
        <v>30</v>
      </c>
      <c r="C28" s="5" t="s">
        <v>31</v>
      </c>
      <c r="D28" s="31">
        <v>0.81169999999999998</v>
      </c>
      <c r="E28" s="31">
        <v>0.84230000000000005</v>
      </c>
      <c r="F28" s="31">
        <v>0.82669999999999999</v>
      </c>
      <c r="G28" s="31">
        <v>0.85299999999999998</v>
      </c>
    </row>
    <row r="29" spans="2:7" x14ac:dyDescent="0.25">
      <c r="B29" s="36"/>
      <c r="C29" s="5" t="s">
        <v>32</v>
      </c>
      <c r="D29" s="31">
        <v>0.14000000000000001</v>
      </c>
      <c r="E29" s="31">
        <v>0.13139999999999999</v>
      </c>
      <c r="F29" s="31">
        <v>0.1358</v>
      </c>
      <c r="G29" s="31">
        <v>7.6799999999999993E-2</v>
      </c>
    </row>
    <row r="30" spans="2:7" x14ac:dyDescent="0.25">
      <c r="B30" s="37"/>
      <c r="C30" s="5" t="s">
        <v>33</v>
      </c>
      <c r="D30" s="31">
        <v>2.0000000000000001E-4</v>
      </c>
      <c r="E30" s="31">
        <v>3.7000000000000002E-3</v>
      </c>
      <c r="F30" s="31">
        <v>1.9E-3</v>
      </c>
      <c r="G30" s="31">
        <v>1.4E-3</v>
      </c>
    </row>
    <row r="31" spans="2:7" ht="15.75" thickBot="1" x14ac:dyDescent="0.3">
      <c r="B31" s="9" t="s">
        <v>34</v>
      </c>
      <c r="C31" s="10"/>
      <c r="D31" s="11">
        <v>479.8</v>
      </c>
      <c r="E31" s="11">
        <v>949.21</v>
      </c>
      <c r="F31" s="12">
        <v>954.41</v>
      </c>
      <c r="G31" s="13">
        <v>2700.2</v>
      </c>
    </row>
    <row r="32" spans="2:7" ht="4.5" customHeight="1" x14ac:dyDescent="0.25">
      <c r="B32" s="14"/>
      <c r="C32" s="14"/>
      <c r="D32" s="14"/>
      <c r="E32" s="14"/>
      <c r="F32" s="14"/>
      <c r="G32" s="14"/>
    </row>
  </sheetData>
  <mergeCells count="11">
    <mergeCell ref="B17:B21"/>
    <mergeCell ref="B22:B27"/>
    <mergeCell ref="B28:B30"/>
    <mergeCell ref="F2:F3"/>
    <mergeCell ref="G2:G3"/>
    <mergeCell ref="B2:B3"/>
    <mergeCell ref="C2:C3"/>
    <mergeCell ref="D2:E2"/>
    <mergeCell ref="B5:B6"/>
    <mergeCell ref="B8:B12"/>
    <mergeCell ref="B13:B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workbookViewId="0">
      <selection activeCell="J13" sqref="J13"/>
    </sheetView>
  </sheetViews>
  <sheetFormatPr defaultRowHeight="15" x14ac:dyDescent="0.25"/>
  <cols>
    <col min="2" max="2" width="27.85546875" customWidth="1"/>
    <col min="3" max="3" width="20.5703125" customWidth="1"/>
    <col min="5" max="5" width="11.5703125" customWidth="1"/>
    <col min="7" max="7" width="11.5703125" customWidth="1"/>
  </cols>
  <sheetData>
    <row r="1" spans="2:7" ht="4.5" customHeight="1" thickBot="1" x14ac:dyDescent="0.3">
      <c r="B1" s="14"/>
      <c r="C1" s="14"/>
      <c r="D1" s="14"/>
      <c r="E1" s="14"/>
      <c r="F1" s="14"/>
      <c r="G1" s="14"/>
    </row>
    <row r="2" spans="2:7" x14ac:dyDescent="0.25">
      <c r="B2" s="38" t="s">
        <v>37</v>
      </c>
      <c r="C2" s="38" t="s">
        <v>35</v>
      </c>
      <c r="D2" s="38" t="s">
        <v>38</v>
      </c>
      <c r="E2" s="38"/>
      <c r="F2" s="38" t="s">
        <v>39</v>
      </c>
      <c r="G2" s="38"/>
    </row>
    <row r="3" spans="2:7" ht="15.75" thickBot="1" x14ac:dyDescent="0.3">
      <c r="B3" s="47"/>
      <c r="C3" s="47"/>
      <c r="D3" s="15" t="s">
        <v>40</v>
      </c>
      <c r="E3" s="15" t="s">
        <v>41</v>
      </c>
      <c r="F3" s="15" t="s">
        <v>40</v>
      </c>
      <c r="G3" s="15" t="s">
        <v>42</v>
      </c>
    </row>
    <row r="4" spans="2:7" x14ac:dyDescent="0.25">
      <c r="B4" s="16" t="s">
        <v>96</v>
      </c>
      <c r="C4" s="17" t="s">
        <v>95</v>
      </c>
      <c r="D4" s="16">
        <v>0.99</v>
      </c>
      <c r="E4" s="16" t="s">
        <v>43</v>
      </c>
      <c r="F4" s="18">
        <v>1.33</v>
      </c>
      <c r="G4" s="18" t="s">
        <v>44</v>
      </c>
    </row>
    <row r="5" spans="2:7" x14ac:dyDescent="0.25">
      <c r="B5" s="44" t="s">
        <v>97</v>
      </c>
      <c r="C5" s="5" t="s">
        <v>13</v>
      </c>
      <c r="D5" s="19">
        <v>0.81</v>
      </c>
      <c r="E5" s="19" t="s">
        <v>45</v>
      </c>
      <c r="F5" s="7">
        <v>0.72</v>
      </c>
      <c r="G5" s="7" t="s">
        <v>46</v>
      </c>
    </row>
    <row r="6" spans="2:7" x14ac:dyDescent="0.25">
      <c r="B6" s="45"/>
      <c r="C6" s="5" t="s">
        <v>15</v>
      </c>
      <c r="D6" s="19">
        <v>0.97</v>
      </c>
      <c r="E6" s="19" t="s">
        <v>47</v>
      </c>
      <c r="F6" s="7">
        <v>0.91</v>
      </c>
      <c r="G6" s="7" t="s">
        <v>48</v>
      </c>
    </row>
    <row r="7" spans="2:7" x14ac:dyDescent="0.25">
      <c r="B7" s="46"/>
      <c r="C7" s="5" t="s">
        <v>49</v>
      </c>
      <c r="D7" s="19">
        <v>1.31</v>
      </c>
      <c r="E7" s="19" t="s">
        <v>50</v>
      </c>
      <c r="F7" s="7">
        <v>1.3</v>
      </c>
      <c r="G7" s="7" t="s">
        <v>51</v>
      </c>
    </row>
    <row r="8" spans="2:7" ht="25.5" x14ac:dyDescent="0.25">
      <c r="B8" s="44" t="s">
        <v>98</v>
      </c>
      <c r="C8" s="5" t="s">
        <v>52</v>
      </c>
      <c r="D8" s="19">
        <v>0.97</v>
      </c>
      <c r="E8" s="19" t="s">
        <v>53</v>
      </c>
      <c r="F8" s="7">
        <v>1.17</v>
      </c>
      <c r="G8" s="7" t="s">
        <v>54</v>
      </c>
    </row>
    <row r="9" spans="2:7" ht="25.5" x14ac:dyDescent="0.25">
      <c r="B9" s="45"/>
      <c r="C9" s="5" t="s">
        <v>55</v>
      </c>
      <c r="D9" s="19">
        <v>0.98</v>
      </c>
      <c r="E9" s="19" t="s">
        <v>56</v>
      </c>
      <c r="F9" s="7">
        <v>1.32</v>
      </c>
      <c r="G9" s="7" t="s">
        <v>57</v>
      </c>
    </row>
    <row r="10" spans="2:7" x14ac:dyDescent="0.25">
      <c r="B10" s="46"/>
      <c r="C10" s="5" t="s">
        <v>26</v>
      </c>
      <c r="D10" s="19">
        <v>0.72</v>
      </c>
      <c r="E10" s="19" t="s">
        <v>58</v>
      </c>
      <c r="F10" s="7">
        <v>1.1100000000000001</v>
      </c>
      <c r="G10" s="7" t="s">
        <v>59</v>
      </c>
    </row>
    <row r="11" spans="2:7" x14ac:dyDescent="0.25">
      <c r="B11" s="44" t="s">
        <v>99</v>
      </c>
      <c r="C11" s="5" t="s">
        <v>60</v>
      </c>
      <c r="D11" s="19">
        <v>1.34</v>
      </c>
      <c r="E11" s="19" t="s">
        <v>61</v>
      </c>
      <c r="F11" s="7">
        <v>1.17</v>
      </c>
      <c r="G11" s="7" t="s">
        <v>62</v>
      </c>
    </row>
    <row r="12" spans="2:7" x14ac:dyDescent="0.25">
      <c r="B12" s="45"/>
      <c r="C12" s="5" t="s">
        <v>63</v>
      </c>
      <c r="D12" s="19">
        <v>0.92</v>
      </c>
      <c r="E12" s="19" t="s">
        <v>64</v>
      </c>
      <c r="F12" s="7">
        <v>0.66</v>
      </c>
      <c r="G12" s="7" t="s">
        <v>65</v>
      </c>
    </row>
    <row r="13" spans="2:7" x14ac:dyDescent="0.25">
      <c r="B13" s="46"/>
      <c r="C13" s="5" t="s">
        <v>66</v>
      </c>
      <c r="D13" s="19">
        <v>0.77</v>
      </c>
      <c r="E13" s="19" t="s">
        <v>67</v>
      </c>
      <c r="F13" s="7">
        <v>0.95</v>
      </c>
      <c r="G13" s="7" t="s">
        <v>68</v>
      </c>
    </row>
    <row r="14" spans="2:7" x14ac:dyDescent="0.25">
      <c r="B14" s="44" t="s">
        <v>102</v>
      </c>
      <c r="C14" s="5" t="s">
        <v>100</v>
      </c>
      <c r="D14" s="19">
        <v>0.47</v>
      </c>
      <c r="E14" s="19" t="s">
        <v>69</v>
      </c>
      <c r="F14" s="7">
        <v>0.38</v>
      </c>
      <c r="G14" s="7" t="s">
        <v>70</v>
      </c>
    </row>
    <row r="15" spans="2:7" x14ac:dyDescent="0.25">
      <c r="B15" s="46"/>
      <c r="C15" s="5" t="s">
        <v>101</v>
      </c>
      <c r="D15" s="19">
        <v>0.53</v>
      </c>
      <c r="E15" s="19" t="s">
        <v>71</v>
      </c>
      <c r="F15" s="7">
        <v>0.44</v>
      </c>
      <c r="G15" s="7" t="s">
        <v>72</v>
      </c>
    </row>
    <row r="16" spans="2:7" x14ac:dyDescent="0.25">
      <c r="B16" s="44" t="s">
        <v>103</v>
      </c>
      <c r="C16" s="5" t="s">
        <v>104</v>
      </c>
      <c r="D16" s="19">
        <v>0.98</v>
      </c>
      <c r="E16" s="19" t="s">
        <v>73</v>
      </c>
      <c r="F16" s="7">
        <v>0.75</v>
      </c>
      <c r="G16" s="7" t="s">
        <v>74</v>
      </c>
    </row>
    <row r="17" spans="2:7" x14ac:dyDescent="0.25">
      <c r="B17" s="45"/>
      <c r="C17" s="5" t="s">
        <v>105</v>
      </c>
      <c r="D17" s="19">
        <v>1.69</v>
      </c>
      <c r="E17" s="19" t="s">
        <v>75</v>
      </c>
      <c r="F17" s="7">
        <v>1.34</v>
      </c>
      <c r="G17" s="7" t="s">
        <v>76</v>
      </c>
    </row>
    <row r="18" spans="2:7" x14ac:dyDescent="0.25">
      <c r="B18" s="45"/>
      <c r="C18" s="5" t="s">
        <v>106</v>
      </c>
      <c r="D18" s="19">
        <v>2.25</v>
      </c>
      <c r="E18" s="19" t="s">
        <v>77</v>
      </c>
      <c r="F18" s="7">
        <v>1.71</v>
      </c>
      <c r="G18" s="7" t="s">
        <v>78</v>
      </c>
    </row>
    <row r="19" spans="2:7" x14ac:dyDescent="0.25">
      <c r="B19" s="46"/>
      <c r="C19" s="5" t="s">
        <v>107</v>
      </c>
      <c r="D19" s="19">
        <v>1.87</v>
      </c>
      <c r="E19" s="19" t="s">
        <v>79</v>
      </c>
      <c r="F19" s="7">
        <v>1.06</v>
      </c>
      <c r="G19" s="7" t="s">
        <v>80</v>
      </c>
    </row>
    <row r="20" spans="2:7" x14ac:dyDescent="0.25">
      <c r="B20" s="44" t="s">
        <v>108</v>
      </c>
      <c r="C20" s="5" t="s">
        <v>81</v>
      </c>
      <c r="D20" s="19">
        <v>1.38</v>
      </c>
      <c r="E20" s="19" t="s">
        <v>82</v>
      </c>
      <c r="F20" s="7">
        <v>0.94</v>
      </c>
      <c r="G20" s="7" t="s">
        <v>83</v>
      </c>
    </row>
    <row r="21" spans="2:7" x14ac:dyDescent="0.25">
      <c r="B21" s="45"/>
      <c r="C21" s="5" t="s">
        <v>84</v>
      </c>
      <c r="D21" s="19">
        <v>1.57</v>
      </c>
      <c r="E21" s="19" t="s">
        <v>85</v>
      </c>
      <c r="F21" s="7">
        <v>0.87</v>
      </c>
      <c r="G21" s="7" t="s">
        <v>86</v>
      </c>
    </row>
    <row r="22" spans="2:7" x14ac:dyDescent="0.25">
      <c r="B22" s="46"/>
      <c r="C22" s="5" t="s">
        <v>87</v>
      </c>
      <c r="D22" s="19">
        <v>1.1499999999999999</v>
      </c>
      <c r="E22" s="19" t="s">
        <v>88</v>
      </c>
      <c r="F22" s="7">
        <v>0.73</v>
      </c>
      <c r="G22" s="7" t="s">
        <v>89</v>
      </c>
    </row>
    <row r="23" spans="2:7" ht="25.5" x14ac:dyDescent="0.25">
      <c r="B23" s="19" t="s">
        <v>109</v>
      </c>
      <c r="C23" s="5" t="s">
        <v>90</v>
      </c>
      <c r="D23" s="19">
        <v>0.76</v>
      </c>
      <c r="E23" s="19" t="s">
        <v>91</v>
      </c>
      <c r="F23" s="7">
        <v>0.83</v>
      </c>
      <c r="G23" s="7" t="s">
        <v>92</v>
      </c>
    </row>
    <row r="24" spans="2:7" ht="39" thickBot="1" x14ac:dyDescent="0.3">
      <c r="B24" s="20" t="s">
        <v>110</v>
      </c>
      <c r="C24" s="10" t="s">
        <v>32</v>
      </c>
      <c r="D24" s="21">
        <v>1.89</v>
      </c>
      <c r="E24" s="21" t="s">
        <v>93</v>
      </c>
      <c r="F24" s="22">
        <v>2.02</v>
      </c>
      <c r="G24" s="22" t="s">
        <v>94</v>
      </c>
    </row>
    <row r="25" spans="2:7" ht="4.5" customHeight="1" x14ac:dyDescent="0.25">
      <c r="B25" s="14"/>
      <c r="C25" s="14"/>
      <c r="D25" s="14"/>
      <c r="E25" s="14"/>
      <c r="F25" s="14"/>
      <c r="G25" s="14"/>
    </row>
  </sheetData>
  <mergeCells count="10">
    <mergeCell ref="F2:G2"/>
    <mergeCell ref="B5:B7"/>
    <mergeCell ref="B8:B10"/>
    <mergeCell ref="B11:B13"/>
    <mergeCell ref="B14:B15"/>
    <mergeCell ref="B16:B19"/>
    <mergeCell ref="B20:B22"/>
    <mergeCell ref="B2:B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Tabela 1</vt:lpstr>
      <vt:lpstr>Tabela 2</vt:lpstr>
      <vt:lpstr>Gráfico 1</vt:lpstr>
      <vt:lpstr>Gráfico 2</vt:lpstr>
      <vt:lpstr>Tabela 3</vt:lpstr>
      <vt:lpstr>Tabela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Ojima</dc:creator>
  <cp:lastModifiedBy>Ricardo</cp:lastModifiedBy>
  <dcterms:created xsi:type="dcterms:W3CDTF">2014-03-18T20:06:43Z</dcterms:created>
  <dcterms:modified xsi:type="dcterms:W3CDTF">2014-05-17T13:47:14Z</dcterms:modified>
</cp:coreProperties>
</file>