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tabela 1" sheetId="7" r:id="rId1"/>
    <sheet name="tabela 2" sheetId="8" r:id="rId2"/>
  </sheets>
  <calcPr calcId="145621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4" i="7"/>
  <c r="J4" i="7" l="1"/>
  <c r="J5" i="7" l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</calcChain>
</file>

<file path=xl/sharedStrings.xml><?xml version="1.0" encoding="utf-8"?>
<sst xmlns="http://schemas.openxmlformats.org/spreadsheetml/2006/main" count="16" uniqueCount="16">
  <si>
    <t>Consumo (em kWh)</t>
  </si>
  <si>
    <t>Produção do Sistema Fotovoltaico (em kWh)</t>
  </si>
  <si>
    <t>Consumo sem Sistema Fotovoltaico (em R$)</t>
  </si>
  <si>
    <t>Consumo com Sistema Fotovoltaico (em R$)</t>
  </si>
  <si>
    <t>Benefício (R$)</t>
  </si>
  <si>
    <t>Investimento (em R$)</t>
  </si>
  <si>
    <t>Fluxo de Caixa Acumulado (em R$)</t>
  </si>
  <si>
    <t>Ano</t>
  </si>
  <si>
    <t>Fluxo de Caixa Líquido</t>
  </si>
  <si>
    <t xml:space="preserve">Valor Presente Líquido (VPL) </t>
  </si>
  <si>
    <t>Taxa Interna de Retorno (TIR)</t>
  </si>
  <si>
    <t>Taxa Interna de Retorno Modificada (TIRM)</t>
  </si>
  <si>
    <t>Valor Anual Equivalente (VAE)</t>
  </si>
  <si>
    <t>Índice de Valor Presente (IVP)</t>
  </si>
  <si>
    <t>Payback Atualizado (PA)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</si>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</sst>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Courier"/>
      <family val="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8" fontId="7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0" fontId="7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0" fontId="7" fillId="3" borderId="0" xfId="0" applyNumberFormat="1" applyFont="1" applyFill="1" applyAlignment="1">
      <alignment horizontal="center" vertical="center"/>
    </xf>
    <xf numFmtId="8" fontId="7" fillId="3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1"/>
  <sheetViews>
    <sheetView tabSelected="1" workbookViewId="0"/>
  </sheetViews>
  <sheetFormatPr defaultColWidth="8.85546875" defaultRowHeight="15" x14ac:dyDescent="0.25"/>
  <cols>
    <col min="2" max="2" width="9.140625" style="1"/>
    <col min="3" max="3" width="20.140625" bestFit="1" customWidth="1"/>
    <col min="4" max="4" width="44.28515625" style="1" bestFit="1" customWidth="1"/>
    <col min="5" max="6" width="44.140625" style="1" bestFit="1" customWidth="1"/>
    <col min="7" max="7" width="21.42578125" style="1" customWidth="1"/>
    <col min="8" max="8" width="20.42578125" style="1" bestFit="1" customWidth="1"/>
    <col min="9" max="9" width="21.42578125" style="1" customWidth="1"/>
    <col min="10" max="10" width="32.140625" style="1" bestFit="1" customWidth="1"/>
  </cols>
  <sheetData>
    <row r="3" spans="2:10" ht="15.75" x14ac:dyDescent="0.25">
      <c r="B3" s="3" t="s">
        <v>7</v>
      </c>
      <c r="C3" s="2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8</v>
      </c>
      <c r="J3" s="3" t="s">
        <v>6</v>
      </c>
    </row>
    <row r="4" spans="2:10" x14ac:dyDescent="0.2">
      <c r="B4" s="6">
        <v>0</v>
      </c>
      <c r="C4" s="8"/>
      <c r="D4" s="7"/>
      <c r="E4" s="10"/>
      <c r="F4" s="10"/>
      <c r="G4" s="10"/>
      <c r="H4" s="9">
        <v>-95855</v>
      </c>
      <c r="I4" s="9">
        <f>G4+H4</f>
        <v>-95855</v>
      </c>
      <c r="J4" s="10">
        <f>H4</f>
        <v>-95855</v>
      </c>
    </row>
    <row r="5" spans="2:10" x14ac:dyDescent="0.2">
      <c r="B5" s="4">
        <v>1</v>
      </c>
      <c r="C5" s="4">
        <v>25200</v>
      </c>
      <c r="D5" s="4">
        <v>24324</v>
      </c>
      <c r="E5" s="11">
        <v>18089.77</v>
      </c>
      <c r="F5" s="9">
        <v>861.42</v>
      </c>
      <c r="G5" s="9">
        <v>17228.349999999999</v>
      </c>
      <c r="H5" s="9"/>
      <c r="I5" s="9">
        <f t="shared" ref="I5:I29" si="0">G5+H5</f>
        <v>17228.349999999999</v>
      </c>
      <c r="J5" s="9">
        <f t="shared" ref="J5:J19" si="1">J4+G5</f>
        <v>-78626.649999999994</v>
      </c>
    </row>
    <row r="6" spans="2:10" x14ac:dyDescent="0.2">
      <c r="B6" s="4">
        <v>2</v>
      </c>
      <c r="C6" s="4">
        <v>25200</v>
      </c>
      <c r="D6" s="4">
        <v>24202</v>
      </c>
      <c r="E6" s="11">
        <v>19125.939999999999</v>
      </c>
      <c r="F6" s="9">
        <v>910.76</v>
      </c>
      <c r="G6" s="9">
        <v>18215.18</v>
      </c>
      <c r="H6" s="9"/>
      <c r="I6" s="9">
        <f t="shared" si="0"/>
        <v>18215.18</v>
      </c>
      <c r="J6" s="9">
        <f t="shared" si="1"/>
        <v>-60411.469999999994</v>
      </c>
    </row>
    <row r="7" spans="2:10" x14ac:dyDescent="0.2">
      <c r="B7" s="4">
        <v>3</v>
      </c>
      <c r="C7" s="4">
        <v>25200</v>
      </c>
      <c r="D7" s="4">
        <v>24081</v>
      </c>
      <c r="E7" s="11">
        <v>19971.310000000001</v>
      </c>
      <c r="F7" s="9">
        <v>951.01</v>
      </c>
      <c r="G7" s="9">
        <v>19020.29</v>
      </c>
      <c r="H7" s="9"/>
      <c r="I7" s="9">
        <f t="shared" si="0"/>
        <v>19020.29</v>
      </c>
      <c r="J7" s="9">
        <f t="shared" si="1"/>
        <v>-41391.179999999993</v>
      </c>
    </row>
    <row r="8" spans="2:10" x14ac:dyDescent="0.2">
      <c r="B8" s="4">
        <v>4</v>
      </c>
      <c r="C8" s="4">
        <v>25200</v>
      </c>
      <c r="D8" s="4">
        <v>23961</v>
      </c>
      <c r="E8" s="11">
        <v>20515.080000000002</v>
      </c>
      <c r="F8" s="9">
        <v>1008.63</v>
      </c>
      <c r="G8" s="9">
        <v>19506.45</v>
      </c>
      <c r="H8" s="9"/>
      <c r="I8" s="9">
        <f t="shared" si="0"/>
        <v>19506.45</v>
      </c>
      <c r="J8" s="9">
        <f t="shared" si="1"/>
        <v>-21884.729999999992</v>
      </c>
    </row>
    <row r="9" spans="2:10" x14ac:dyDescent="0.2">
      <c r="B9" s="4">
        <v>5</v>
      </c>
      <c r="C9" s="4">
        <v>25200</v>
      </c>
      <c r="D9" s="4">
        <v>23841</v>
      </c>
      <c r="E9" s="11">
        <v>21650.36</v>
      </c>
      <c r="F9" s="9">
        <v>1167.3800000000001</v>
      </c>
      <c r="G9" s="9">
        <v>20482.990000000002</v>
      </c>
      <c r="H9" s="9"/>
      <c r="I9" s="9">
        <f t="shared" si="0"/>
        <v>20482.990000000002</v>
      </c>
      <c r="J9" s="9">
        <f t="shared" si="1"/>
        <v>-1401.7399999999907</v>
      </c>
    </row>
    <row r="10" spans="2:10" x14ac:dyDescent="0.2">
      <c r="B10" s="4">
        <v>6</v>
      </c>
      <c r="C10" s="4">
        <v>25200</v>
      </c>
      <c r="D10" s="4">
        <v>23722</v>
      </c>
      <c r="E10" s="11">
        <v>22724.44</v>
      </c>
      <c r="F10" s="9">
        <v>1332.79</v>
      </c>
      <c r="G10" s="9">
        <v>21391.65</v>
      </c>
      <c r="H10" s="9"/>
      <c r="I10" s="9">
        <f t="shared" si="0"/>
        <v>21391.65</v>
      </c>
      <c r="J10" s="9">
        <f t="shared" si="1"/>
        <v>19989.910000000011</v>
      </c>
    </row>
    <row r="11" spans="2:10" x14ac:dyDescent="0.2">
      <c r="B11" s="4">
        <v>7</v>
      </c>
      <c r="C11" s="4">
        <v>25200</v>
      </c>
      <c r="D11" s="4">
        <v>23063</v>
      </c>
      <c r="E11" s="11">
        <v>21705.58</v>
      </c>
      <c r="F11" s="9">
        <v>1375.19</v>
      </c>
      <c r="G11" s="9">
        <v>20330.39</v>
      </c>
      <c r="H11" s="9"/>
      <c r="I11" s="9">
        <f t="shared" si="0"/>
        <v>20330.39</v>
      </c>
      <c r="J11" s="9">
        <f t="shared" si="1"/>
        <v>40320.30000000001</v>
      </c>
    </row>
    <row r="12" spans="2:10" x14ac:dyDescent="0.2">
      <c r="B12" s="4">
        <v>8</v>
      </c>
      <c r="C12" s="4">
        <v>25200</v>
      </c>
      <c r="D12" s="4">
        <v>23485</v>
      </c>
      <c r="E12" s="11">
        <v>22308.83</v>
      </c>
      <c r="F12" s="9">
        <v>1517.89</v>
      </c>
      <c r="G12" s="9">
        <v>20790.939999999999</v>
      </c>
      <c r="H12" s="9"/>
      <c r="I12" s="9">
        <f t="shared" si="0"/>
        <v>20790.939999999999</v>
      </c>
      <c r="J12" s="9">
        <f t="shared" si="1"/>
        <v>61111.240000000005</v>
      </c>
    </row>
    <row r="13" spans="2:10" x14ac:dyDescent="0.2">
      <c r="B13" s="4">
        <v>9</v>
      </c>
      <c r="C13" s="4">
        <v>25200</v>
      </c>
      <c r="D13" s="4">
        <v>23368</v>
      </c>
      <c r="E13" s="11">
        <v>23774.82</v>
      </c>
      <c r="F13" s="9">
        <v>1728.42</v>
      </c>
      <c r="G13" s="9">
        <v>22046.400000000001</v>
      </c>
      <c r="H13" s="9"/>
      <c r="I13" s="9">
        <f t="shared" si="0"/>
        <v>22046.400000000001</v>
      </c>
      <c r="J13" s="9">
        <f t="shared" si="1"/>
        <v>83157.640000000014</v>
      </c>
    </row>
    <row r="14" spans="2:10" x14ac:dyDescent="0.2">
      <c r="B14" s="4">
        <v>10</v>
      </c>
      <c r="C14" s="4">
        <v>25200</v>
      </c>
      <c r="D14" s="4">
        <v>23251</v>
      </c>
      <c r="E14" s="11">
        <v>24848.84</v>
      </c>
      <c r="F14" s="9">
        <v>1921.71</v>
      </c>
      <c r="G14" s="9">
        <v>22927.13</v>
      </c>
      <c r="H14" s="9"/>
      <c r="I14" s="9">
        <f t="shared" si="0"/>
        <v>22927.13</v>
      </c>
      <c r="J14" s="9">
        <f t="shared" si="1"/>
        <v>106084.77000000002</v>
      </c>
    </row>
    <row r="15" spans="2:10" x14ac:dyDescent="0.2">
      <c r="B15" s="4">
        <v>11</v>
      </c>
      <c r="C15" s="4">
        <v>25200</v>
      </c>
      <c r="D15" s="4">
        <v>23135</v>
      </c>
      <c r="E15" s="11">
        <v>23676.41</v>
      </c>
      <c r="F15" s="9">
        <v>1940.27</v>
      </c>
      <c r="G15" s="9">
        <v>21736.14</v>
      </c>
      <c r="H15" s="9"/>
      <c r="I15" s="9">
        <f t="shared" si="0"/>
        <v>21736.14</v>
      </c>
      <c r="J15" s="9">
        <f t="shared" si="1"/>
        <v>127820.91000000002</v>
      </c>
    </row>
    <row r="16" spans="2:10" x14ac:dyDescent="0.2">
      <c r="B16" s="4">
        <v>12</v>
      </c>
      <c r="C16" s="4">
        <v>25200</v>
      </c>
      <c r="D16" s="4">
        <v>23019</v>
      </c>
      <c r="E16" s="11">
        <v>25374.22</v>
      </c>
      <c r="F16" s="9">
        <v>2195.88</v>
      </c>
      <c r="G16" s="9">
        <v>23178.35</v>
      </c>
      <c r="H16" s="9"/>
      <c r="I16" s="9">
        <f t="shared" si="0"/>
        <v>23178.35</v>
      </c>
      <c r="J16" s="9">
        <f t="shared" si="1"/>
        <v>150999.26</v>
      </c>
    </row>
    <row r="17" spans="2:10" x14ac:dyDescent="0.2">
      <c r="B17" s="4">
        <v>13</v>
      </c>
      <c r="C17" s="4">
        <v>25200</v>
      </c>
      <c r="D17" s="4">
        <v>22904</v>
      </c>
      <c r="E17" s="11">
        <v>26630.62</v>
      </c>
      <c r="F17" s="9">
        <v>2426.2399999999998</v>
      </c>
      <c r="G17" s="9">
        <v>24204.38</v>
      </c>
      <c r="H17" s="9"/>
      <c r="I17" s="9">
        <f t="shared" si="0"/>
        <v>24204.38</v>
      </c>
      <c r="J17" s="9">
        <f t="shared" si="1"/>
        <v>175203.64</v>
      </c>
    </row>
    <row r="18" spans="2:10" x14ac:dyDescent="0.2">
      <c r="B18" s="4">
        <v>14</v>
      </c>
      <c r="C18" s="4">
        <v>25200</v>
      </c>
      <c r="D18" s="4">
        <v>22790</v>
      </c>
      <c r="E18" s="11">
        <v>28335.62</v>
      </c>
      <c r="F18" s="9">
        <v>2710.34</v>
      </c>
      <c r="G18" s="9">
        <v>25625.279999999999</v>
      </c>
      <c r="H18" s="9"/>
      <c r="I18" s="9">
        <f t="shared" si="0"/>
        <v>25625.279999999999</v>
      </c>
      <c r="J18" s="9">
        <f t="shared" si="1"/>
        <v>200828.92</v>
      </c>
    </row>
    <row r="19" spans="2:10" x14ac:dyDescent="0.2">
      <c r="B19" s="4">
        <v>15</v>
      </c>
      <c r="C19" s="4">
        <v>25200</v>
      </c>
      <c r="D19" s="4">
        <v>22676</v>
      </c>
      <c r="E19" s="11">
        <v>29752.41</v>
      </c>
      <c r="F19" s="9">
        <v>2980.39</v>
      </c>
      <c r="G19" s="9">
        <v>26772.01</v>
      </c>
      <c r="H19" s="9"/>
      <c r="I19" s="9">
        <f t="shared" si="0"/>
        <v>26772.01</v>
      </c>
      <c r="J19" s="9">
        <f t="shared" si="1"/>
        <v>227600.93000000002</v>
      </c>
    </row>
    <row r="20" spans="2:10" x14ac:dyDescent="0.2">
      <c r="B20" s="4">
        <v>16</v>
      </c>
      <c r="C20" s="4">
        <v>25200</v>
      </c>
      <c r="D20" s="4">
        <v>22562</v>
      </c>
      <c r="E20" s="11">
        <v>31240.03</v>
      </c>
      <c r="F20" s="9">
        <v>3269.97</v>
      </c>
      <c r="G20" s="9">
        <v>27970.06</v>
      </c>
      <c r="H20" s="9">
        <v>-19864.349999999999</v>
      </c>
      <c r="I20" s="9">
        <f t="shared" si="0"/>
        <v>8105.7100000000028</v>
      </c>
      <c r="J20" s="9">
        <f>J19+G20+H20</f>
        <v>235706.64</v>
      </c>
    </row>
    <row r="21" spans="2:10" x14ac:dyDescent="0.2">
      <c r="B21" s="4">
        <v>17</v>
      </c>
      <c r="C21" s="4">
        <v>25200</v>
      </c>
      <c r="D21" s="4">
        <v>22449</v>
      </c>
      <c r="E21" s="11">
        <v>32802.03</v>
      </c>
      <c r="F21" s="9">
        <v>3580.31</v>
      </c>
      <c r="G21" s="9">
        <v>29221.72</v>
      </c>
      <c r="H21" s="9"/>
      <c r="I21" s="9">
        <f t="shared" si="0"/>
        <v>29221.72</v>
      </c>
      <c r="J21" s="9">
        <f t="shared" ref="J21:J29" si="2">J20+G21</f>
        <v>264928.36</v>
      </c>
    </row>
    <row r="22" spans="2:10" x14ac:dyDescent="0.2">
      <c r="B22" s="4">
        <v>18</v>
      </c>
      <c r="C22" s="4">
        <v>25200</v>
      </c>
      <c r="D22" s="4">
        <v>22337</v>
      </c>
      <c r="E22" s="9">
        <v>34442.129999999997</v>
      </c>
      <c r="F22" s="9">
        <v>3912.74</v>
      </c>
      <c r="G22" s="9">
        <v>30529.39</v>
      </c>
      <c r="H22" s="9"/>
      <c r="I22" s="9">
        <f t="shared" si="0"/>
        <v>30529.39</v>
      </c>
      <c r="J22" s="9">
        <f t="shared" si="2"/>
        <v>295457.75</v>
      </c>
    </row>
    <row r="23" spans="2:10" x14ac:dyDescent="0.2">
      <c r="B23" s="4">
        <v>19</v>
      </c>
      <c r="C23" s="4">
        <v>25200</v>
      </c>
      <c r="D23" s="4">
        <v>22226</v>
      </c>
      <c r="E23" s="9">
        <v>36164.239999999998</v>
      </c>
      <c r="F23" s="9">
        <v>4268.6499999999996</v>
      </c>
      <c r="G23" s="9">
        <v>31895.58</v>
      </c>
      <c r="H23" s="9"/>
      <c r="I23" s="9">
        <f t="shared" si="0"/>
        <v>31895.58</v>
      </c>
      <c r="J23" s="9">
        <f t="shared" si="2"/>
        <v>327353.33</v>
      </c>
    </row>
    <row r="24" spans="2:10" x14ac:dyDescent="0.2">
      <c r="B24" s="4">
        <v>20</v>
      </c>
      <c r="C24" s="4">
        <v>25200</v>
      </c>
      <c r="D24" s="4">
        <v>22114</v>
      </c>
      <c r="E24" s="9">
        <v>37972.449999999997</v>
      </c>
      <c r="F24" s="9">
        <v>4649.54</v>
      </c>
      <c r="G24" s="9">
        <v>33322.910000000003</v>
      </c>
      <c r="H24" s="9"/>
      <c r="I24" s="9">
        <f t="shared" si="0"/>
        <v>33322.910000000003</v>
      </c>
      <c r="J24" s="9">
        <f t="shared" si="2"/>
        <v>360676.24</v>
      </c>
    </row>
    <row r="25" spans="2:10" x14ac:dyDescent="0.2">
      <c r="B25" s="4">
        <v>21</v>
      </c>
      <c r="C25" s="4">
        <v>25200</v>
      </c>
      <c r="D25" s="4">
        <v>22004</v>
      </c>
      <c r="E25" s="9">
        <v>39871.07</v>
      </c>
      <c r="F25" s="9">
        <v>5056.96</v>
      </c>
      <c r="G25" s="9">
        <v>34814.11</v>
      </c>
      <c r="H25" s="9"/>
      <c r="I25" s="9">
        <f t="shared" si="0"/>
        <v>34814.11</v>
      </c>
      <c r="J25" s="9">
        <f t="shared" si="2"/>
        <v>395490.35</v>
      </c>
    </row>
    <row r="26" spans="2:10" x14ac:dyDescent="0.2">
      <c r="B26" s="4">
        <v>22</v>
      </c>
      <c r="C26" s="4">
        <v>25200</v>
      </c>
      <c r="D26" s="4">
        <v>21894</v>
      </c>
      <c r="E26" s="9">
        <v>41864.620000000003</v>
      </c>
      <c r="F26" s="9">
        <v>5492.58</v>
      </c>
      <c r="G26" s="9">
        <v>36372.04</v>
      </c>
      <c r="H26" s="9"/>
      <c r="I26" s="9">
        <f t="shared" si="0"/>
        <v>36372.04</v>
      </c>
      <c r="J26" s="9">
        <f t="shared" si="2"/>
        <v>431862.38999999996</v>
      </c>
    </row>
    <row r="27" spans="2:10" x14ac:dyDescent="0.2">
      <c r="B27" s="4">
        <v>23</v>
      </c>
      <c r="C27" s="4">
        <v>25200</v>
      </c>
      <c r="D27" s="4">
        <v>21784</v>
      </c>
      <c r="E27" s="9">
        <v>43957.85</v>
      </c>
      <c r="F27" s="9">
        <v>5958.17</v>
      </c>
      <c r="G27" s="9">
        <v>37999.69</v>
      </c>
      <c r="H27" s="9"/>
      <c r="I27" s="9">
        <f t="shared" si="0"/>
        <v>37999.69</v>
      </c>
      <c r="J27" s="9">
        <f t="shared" si="2"/>
        <v>469862.07999999996</v>
      </c>
    </row>
    <row r="28" spans="2:10" x14ac:dyDescent="0.2">
      <c r="B28" s="4">
        <v>24</v>
      </c>
      <c r="C28" s="4">
        <v>25200</v>
      </c>
      <c r="D28" s="4">
        <v>21675</v>
      </c>
      <c r="E28" s="9">
        <v>46155.75</v>
      </c>
      <c r="F28" s="9">
        <v>6455.57</v>
      </c>
      <c r="G28" s="9">
        <v>39700.17</v>
      </c>
      <c r="H28" s="9"/>
      <c r="I28" s="9">
        <f t="shared" si="0"/>
        <v>39700.17</v>
      </c>
      <c r="J28" s="9">
        <f t="shared" si="2"/>
        <v>509562.24999999994</v>
      </c>
    </row>
    <row r="29" spans="2:10" x14ac:dyDescent="0.2">
      <c r="B29" s="4">
        <v>25</v>
      </c>
      <c r="C29" s="4">
        <v>25200</v>
      </c>
      <c r="D29" s="4">
        <v>21567</v>
      </c>
      <c r="E29" s="9">
        <v>48463.53</v>
      </c>
      <c r="F29" s="9">
        <v>6986.78</v>
      </c>
      <c r="G29" s="9">
        <v>41476.76</v>
      </c>
      <c r="H29" s="9"/>
      <c r="I29" s="9">
        <f t="shared" si="0"/>
        <v>41476.76</v>
      </c>
      <c r="J29" s="9">
        <f t="shared" si="2"/>
        <v>551039.00999999989</v>
      </c>
    </row>
    <row r="30" spans="2:10" x14ac:dyDescent="0.2">
      <c r="B30" s="4"/>
      <c r="C30" s="5"/>
      <c r="D30" s="4"/>
      <c r="E30" s="4"/>
      <c r="F30" s="4"/>
      <c r="G30" s="4"/>
      <c r="H30" s="4"/>
      <c r="I30" s="4"/>
      <c r="J30" s="4"/>
    </row>
    <row r="31" spans="2:10" x14ac:dyDescent="0.2">
      <c r="B31" s="4"/>
      <c r="C31" s="5"/>
      <c r="D31" s="4"/>
      <c r="E31" s="4"/>
      <c r="F31" s="4"/>
      <c r="G31" s="4"/>
      <c r="H31" s="4"/>
      <c r="I31" s="4"/>
      <c r="J31" s="4"/>
    </row>
    <row r="32" spans="2:10" x14ac:dyDescent="0.2">
      <c r="B32" s="4"/>
      <c r="C32" s="5"/>
      <c r="D32" s="4"/>
      <c r="E32" s="4"/>
      <c r="F32" s="4"/>
      <c r="G32" s="4"/>
      <c r="H32" s="4"/>
      <c r="I32" s="4"/>
      <c r="J32" s="4"/>
    </row>
    <row r="33" spans="2:10" x14ac:dyDescent="0.25">
      <c r="B33" s="4"/>
      <c r="C33" s="5"/>
      <c r="D33" s="4"/>
      <c r="E33" s="4"/>
      <c r="F33" s="4"/>
      <c r="G33"/>
      <c r="H33"/>
      <c r="I33"/>
      <c r="J33"/>
    </row>
    <row r="34" spans="2:10" x14ac:dyDescent="0.25">
      <c r="B34" s="4"/>
      <c r="C34" s="5"/>
      <c r="D34" s="4"/>
      <c r="E34" s="4"/>
      <c r="F34" s="4"/>
      <c r="G34"/>
      <c r="H34"/>
      <c r="I34"/>
      <c r="J34"/>
    </row>
    <row r="35" spans="2:10" x14ac:dyDescent="0.25">
      <c r="B35" s="4"/>
      <c r="C35" s="5"/>
      <c r="D35" s="4"/>
      <c r="E35" s="4"/>
      <c r="F35" s="4"/>
      <c r="G35"/>
      <c r="H35"/>
      <c r="I35"/>
      <c r="J35"/>
    </row>
    <row r="36" spans="2:10" x14ac:dyDescent="0.25">
      <c r="B36" s="4"/>
      <c r="C36" s="5"/>
      <c r="D36" s="4"/>
      <c r="E36" s="4"/>
      <c r="F36" s="4"/>
      <c r="G36"/>
      <c r="H36"/>
      <c r="I36"/>
      <c r="J36"/>
    </row>
    <row r="37" spans="2:10" x14ac:dyDescent="0.25">
      <c r="B37" s="4"/>
      <c r="C37" s="5"/>
      <c r="D37" s="4"/>
      <c r="E37" s="4"/>
      <c r="F37" s="4"/>
      <c r="G37"/>
      <c r="H37"/>
      <c r="I37"/>
      <c r="J37"/>
    </row>
    <row r="38" spans="2:10" x14ac:dyDescent="0.25">
      <c r="B38" s="4"/>
      <c r="C38" s="5"/>
      <c r="D38" s="4"/>
      <c r="E38" s="4"/>
      <c r="F38" s="4"/>
      <c r="G38"/>
      <c r="H38"/>
      <c r="I38"/>
      <c r="J38"/>
    </row>
    <row r="39" spans="2:10" x14ac:dyDescent="0.25">
      <c r="B39" s="4"/>
      <c r="C39" s="5"/>
      <c r="D39" s="4"/>
      <c r="E39" s="4"/>
      <c r="F39" s="4"/>
      <c r="G39"/>
      <c r="H39"/>
      <c r="I39"/>
      <c r="J39"/>
    </row>
    <row r="40" spans="2:10" x14ac:dyDescent="0.25">
      <c r="B40" s="4"/>
      <c r="C40" s="5"/>
      <c r="D40" s="4"/>
      <c r="E40" s="4"/>
      <c r="F40" s="4"/>
      <c r="G40"/>
      <c r="H40"/>
      <c r="I40"/>
      <c r="J40"/>
    </row>
    <row r="41" spans="2:10" x14ac:dyDescent="0.25">
      <c r="B41" s="4"/>
      <c r="C41" s="5"/>
      <c r="D41" s="4"/>
      <c r="E41" s="4"/>
      <c r="F41" s="4"/>
      <c r="G41"/>
      <c r="H41"/>
      <c r="I41"/>
      <c r="J41"/>
    </row>
    <row r="42" spans="2:10" x14ac:dyDescent="0.25">
      <c r="B42" s="4"/>
      <c r="C42" s="5"/>
      <c r="D42" s="4"/>
      <c r="E42" s="4"/>
      <c r="F42" s="4"/>
      <c r="G42"/>
      <c r="H42"/>
      <c r="I42"/>
      <c r="J42"/>
    </row>
    <row r="43" spans="2:10" x14ac:dyDescent="0.25">
      <c r="B43" s="4"/>
      <c r="C43" s="5"/>
      <c r="D43" s="4"/>
      <c r="E43" s="4"/>
      <c r="F43" s="4"/>
      <c r="G43" s="4"/>
      <c r="H43" s="4"/>
      <c r="I43" s="4"/>
      <c r="J43" s="4"/>
    </row>
    <row r="44" spans="2:10" x14ac:dyDescent="0.25">
      <c r="B44" s="4"/>
      <c r="C44" s="5"/>
      <c r="D44" s="4"/>
      <c r="E44" s="4"/>
      <c r="F44" s="4"/>
      <c r="G44" s="4"/>
      <c r="H44" s="4"/>
      <c r="I44" s="4"/>
      <c r="J44" s="4"/>
    </row>
    <row r="45" spans="2:10" x14ac:dyDescent="0.25">
      <c r="B45" s="4"/>
      <c r="C45" s="5"/>
      <c r="D45" s="4"/>
      <c r="E45" s="4"/>
      <c r="F45" s="4"/>
      <c r="G45" s="4"/>
      <c r="H45" s="4"/>
      <c r="I45" s="4"/>
      <c r="J45" s="4"/>
    </row>
    <row r="46" spans="2:10" x14ac:dyDescent="0.25">
      <c r="B46" s="4"/>
      <c r="C46" s="5"/>
      <c r="D46" s="4"/>
      <c r="E46" s="4"/>
      <c r="F46" s="4"/>
      <c r="G46" s="4"/>
      <c r="H46" s="4"/>
      <c r="I46" s="4"/>
      <c r="J46" s="4"/>
    </row>
    <row r="47" spans="2:10" x14ac:dyDescent="0.25">
      <c r="B47" s="4"/>
      <c r="C47" s="5"/>
      <c r="D47" s="4"/>
      <c r="E47" s="4"/>
      <c r="F47" s="4"/>
      <c r="G47" s="4"/>
      <c r="H47" s="4"/>
      <c r="I47" s="4"/>
      <c r="J47" s="4"/>
    </row>
    <row r="48" spans="2:10" x14ac:dyDescent="0.25">
      <c r="B48" s="4"/>
      <c r="C48" s="5"/>
      <c r="D48" s="4"/>
      <c r="E48" s="4"/>
      <c r="F48" s="4"/>
      <c r="G48" s="4"/>
      <c r="H48" s="4"/>
      <c r="I48" s="4"/>
      <c r="J48" s="4"/>
    </row>
    <row r="49" spans="2:10" x14ac:dyDescent="0.25">
      <c r="B49" s="4"/>
      <c r="C49" s="5"/>
      <c r="D49" s="4"/>
      <c r="E49" s="4"/>
      <c r="F49" s="4"/>
      <c r="G49" s="4"/>
      <c r="H49" s="4"/>
      <c r="I49" s="4"/>
      <c r="J49" s="4"/>
    </row>
    <row r="50" spans="2:10" x14ac:dyDescent="0.25">
      <c r="B50" s="4"/>
      <c r="C50" s="5"/>
      <c r="D50" s="4"/>
      <c r="E50" s="4"/>
      <c r="F50" s="4"/>
      <c r="G50" s="4"/>
      <c r="H50" s="4"/>
      <c r="I50" s="4"/>
      <c r="J50" s="4"/>
    </row>
    <row r="51" spans="2:10" x14ac:dyDescent="0.25">
      <c r="B51" s="4"/>
      <c r="C51" s="5"/>
      <c r="D51" s="4"/>
      <c r="E51" s="4"/>
      <c r="F51" s="4"/>
      <c r="G51" s="4"/>
      <c r="H51" s="4"/>
      <c r="I51" s="4"/>
      <c r="J51" s="4"/>
    </row>
    <row r="52" spans="2:10" x14ac:dyDescent="0.25">
      <c r="B52" s="4"/>
      <c r="C52" s="5"/>
      <c r="D52" s="4"/>
      <c r="E52" s="4"/>
      <c r="F52" s="4"/>
      <c r="G52" s="4"/>
      <c r="H52" s="4"/>
      <c r="I52" s="4"/>
      <c r="J52" s="4"/>
    </row>
    <row r="53" spans="2:10" x14ac:dyDescent="0.25">
      <c r="B53" s="4"/>
      <c r="C53" s="5"/>
      <c r="D53" s="4"/>
      <c r="E53" s="4"/>
      <c r="F53" s="4"/>
      <c r="G53" s="4"/>
      <c r="H53" s="4"/>
      <c r="I53" s="4"/>
      <c r="J53" s="4"/>
    </row>
    <row r="54" spans="2:10" x14ac:dyDescent="0.25">
      <c r="B54" s="4"/>
      <c r="C54" s="5"/>
      <c r="D54" s="4"/>
      <c r="E54" s="4"/>
      <c r="F54" s="4"/>
      <c r="G54" s="4"/>
      <c r="H54" s="4"/>
      <c r="I54" s="4"/>
      <c r="J54" s="4"/>
    </row>
    <row r="55" spans="2:10" x14ac:dyDescent="0.25">
      <c r="B55" s="4"/>
      <c r="C55" s="5"/>
      <c r="D55" s="4"/>
      <c r="E55" s="4"/>
      <c r="F55" s="4"/>
      <c r="G55" s="4"/>
      <c r="H55" s="4"/>
      <c r="I55" s="4"/>
      <c r="J55" s="4"/>
    </row>
    <row r="56" spans="2:10" x14ac:dyDescent="0.25">
      <c r="B56" s="4"/>
      <c r="C56" s="5"/>
      <c r="D56" s="4"/>
      <c r="E56" s="4"/>
      <c r="F56" s="4"/>
      <c r="G56" s="4"/>
      <c r="H56" s="4"/>
      <c r="I56" s="4"/>
      <c r="J56" s="4"/>
    </row>
    <row r="57" spans="2:10" x14ac:dyDescent="0.25">
      <c r="B57" s="4"/>
      <c r="C57" s="5"/>
      <c r="D57" s="4"/>
      <c r="E57" s="4"/>
      <c r="F57" s="4"/>
      <c r="G57" s="4"/>
      <c r="H57" s="4"/>
      <c r="I57" s="4"/>
      <c r="J57" s="4"/>
    </row>
    <row r="58" spans="2:10" x14ac:dyDescent="0.25">
      <c r="B58" s="4"/>
      <c r="C58" s="5"/>
      <c r="D58" s="4"/>
      <c r="E58" s="4"/>
      <c r="F58" s="4"/>
      <c r="G58" s="4"/>
      <c r="H58" s="4"/>
      <c r="I58" s="4"/>
      <c r="J58" s="4"/>
    </row>
    <row r="59" spans="2:10" x14ac:dyDescent="0.25">
      <c r="B59" s="4"/>
      <c r="C59" s="5"/>
      <c r="D59" s="4"/>
      <c r="E59" s="4"/>
      <c r="F59" s="4"/>
      <c r="G59" s="4"/>
      <c r="H59" s="4"/>
      <c r="I59" s="4"/>
      <c r="J59" s="4"/>
    </row>
    <row r="60" spans="2:10" x14ac:dyDescent="0.25">
      <c r="B60" s="4"/>
      <c r="C60" s="5"/>
      <c r="D60" s="4"/>
      <c r="E60" s="4"/>
      <c r="F60" s="4"/>
      <c r="G60" s="4"/>
      <c r="H60" s="4"/>
      <c r="I60" s="4"/>
      <c r="J60" s="4"/>
    </row>
    <row r="61" spans="2:10" x14ac:dyDescent="0.25">
      <c r="B61" s="4"/>
      <c r="C61" s="5"/>
      <c r="D61" s="4"/>
      <c r="E61" s="4"/>
      <c r="F61" s="4"/>
      <c r="G61" s="4"/>
      <c r="H61" s="4"/>
      <c r="I61" s="4"/>
      <c r="J61" s="4"/>
    </row>
    <row r="62" spans="2:10" x14ac:dyDescent="0.25">
      <c r="B62" s="4"/>
      <c r="C62" s="5"/>
      <c r="D62" s="4"/>
      <c r="E62" s="4"/>
      <c r="F62" s="4"/>
      <c r="G62" s="4"/>
      <c r="H62" s="4"/>
      <c r="I62" s="4"/>
      <c r="J62" s="4"/>
    </row>
    <row r="63" spans="2:10" x14ac:dyDescent="0.25">
      <c r="B63" s="4"/>
      <c r="C63" s="5"/>
      <c r="D63" s="4"/>
      <c r="E63" s="4"/>
      <c r="F63" s="4"/>
      <c r="G63" s="4"/>
      <c r="H63" s="4"/>
      <c r="I63" s="4"/>
      <c r="J63" s="4"/>
    </row>
    <row r="64" spans="2:10" x14ac:dyDescent="0.25">
      <c r="B64" s="4"/>
      <c r="C64" s="5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5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5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5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5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5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5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5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5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5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5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5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5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5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5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5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5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5"/>
      <c r="D81" s="4"/>
      <c r="E81" s="4"/>
      <c r="F81" s="4"/>
      <c r="G81" s="4"/>
      <c r="H81" s="4"/>
      <c r="I81" s="4"/>
      <c r="J81" s="4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11"/>
  <sheetViews>
    <sheetView topLeftCell="C1" workbookViewId="0">
      <selection activeCell="F19" sqref="F19"/>
    </sheetView>
  </sheetViews>
  <sheetFormatPr defaultColWidth="8.85546875" defaultRowHeight="15" x14ac:dyDescent="0.25"/>
  <cols>
    <col min="6" max="6" width="47.5703125" customWidth="1"/>
    <col min="7" max="7" width="10.7109375" bestFit="1" customWidth="1"/>
  </cols>
  <sheetData>
    <row r="1" spans="5:8" ht="15.75" thickBot="1" x14ac:dyDescent="0.3"/>
    <row r="2" spans="5:8" ht="15.75" thickBot="1" x14ac:dyDescent="0.3">
      <c r="E2" s="12" t="s">
        <v>9</v>
      </c>
      <c r="F2" s="13"/>
      <c r="G2" s="14">
        <v>109261.83</v>
      </c>
    </row>
    <row r="3" spans="5:8" ht="15.75" thickBot="1" x14ac:dyDescent="0.3">
      <c r="E3" s="15" t="s">
        <v>10</v>
      </c>
      <c r="F3" s="16"/>
      <c r="G3" s="17">
        <v>0.20899999999999999</v>
      </c>
    </row>
    <row r="4" spans="5:8" ht="15.75" thickBot="1" x14ac:dyDescent="0.3">
      <c r="E4" s="18" t="s">
        <v>11</v>
      </c>
      <c r="F4" s="19"/>
      <c r="G4" s="20">
        <v>0.16800000000000001</v>
      </c>
    </row>
    <row r="5" spans="5:8" ht="15.75" thickBot="1" x14ac:dyDescent="0.3">
      <c r="E5" s="15" t="s">
        <v>12</v>
      </c>
      <c r="F5" s="16"/>
      <c r="G5" s="21">
        <v>11137.96</v>
      </c>
    </row>
    <row r="6" spans="5:8" ht="15.75" thickBot="1" x14ac:dyDescent="0.3">
      <c r="E6" s="24" t="s">
        <v>13</v>
      </c>
      <c r="F6" s="24"/>
      <c r="G6" s="22">
        <v>1.94</v>
      </c>
    </row>
    <row r="7" spans="5:8" ht="15.75" thickBot="1" x14ac:dyDescent="0.3">
      <c r="E7" s="15" t="s">
        <v>14</v>
      </c>
      <c r="F7" s="16"/>
      <c r="G7" s="23">
        <v>6.17</v>
      </c>
    </row>
    <row r="11" spans="5:8" x14ac:dyDescent="0.25">
      <c r="H11" t="s">
        <v>15</v>
      </c>
    </row>
  </sheetData>
  <mergeCells count="1"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</vt:lpstr>
      <vt:lpstr>tabela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</cp:lastModifiedBy>
  <dcterms:created xsi:type="dcterms:W3CDTF">2018-04-20T23:35:19Z</dcterms:created>
  <dcterms:modified xsi:type="dcterms:W3CDTF">2018-07-10T18:55:23Z</dcterms:modified>
</cp:coreProperties>
</file>